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365" windowHeight="9570" firstSheet="6" activeTab="6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预算支出" sheetId="5" r:id="rId5"/>
    <sheet name="6基本支出" sheetId="6" r:id="rId6"/>
    <sheet name="7三公" sheetId="7" r:id="rId7"/>
    <sheet name="8政府性基金" sheetId="8" r:id="rId8"/>
    <sheet name="9国资预算" sheetId="9" r:id="rId9"/>
    <sheet name="政府采购" sheetId="10" r:id="rId10"/>
    <sheet name=".部门整体绩效目标表" sheetId="11" r:id="rId11"/>
    <sheet name="村社区干部报酬" sheetId="12" r:id="rId12"/>
    <sheet name="村级组织办公经费" sheetId="13" r:id="rId13"/>
    <sheet name="村干部参加企业职工基本养老保险" sheetId="14" r:id="rId14"/>
    <sheet name="村级服务群众专项经费" sheetId="16" r:id="rId15"/>
    <sheet name="40年农村老党员生活补助" sheetId="17" r:id="rId16"/>
    <sheet name="村民小组长" sheetId="18" r:id="rId17"/>
    <sheet name="驻乡工作队工作经费" sheetId="19" r:id="rId18"/>
    <sheet name="中共城口县委2020年议军专题会议" sheetId="20" r:id="rId19"/>
    <sheet name="村民监督委员会" sheetId="21" r:id="rId20"/>
    <sheet name="机关水费" sheetId="22" r:id="rId21"/>
    <sheet name="差旅费" sheetId="23" r:id="rId22"/>
    <sheet name="机关电费" sheetId="24" r:id="rId23"/>
    <sheet name="Sheet16" sheetId="25" r:id="rId24"/>
  </sheets>
  <calcPr calcId="114210"/>
</workbook>
</file>

<file path=xl/calcChain.xml><?xml version="1.0" encoding="utf-8"?>
<calcChain xmlns="http://schemas.openxmlformats.org/spreadsheetml/2006/main">
  <c r="H40" i="5"/>
  <c r="G40"/>
  <c r="F40"/>
  <c r="E40"/>
  <c r="D40"/>
  <c r="D34"/>
  <c r="H31"/>
  <c r="F31"/>
  <c r="E31"/>
  <c r="D31"/>
  <c r="F15"/>
  <c r="E15"/>
  <c r="D15"/>
  <c r="D8"/>
  <c r="H6"/>
  <c r="G6"/>
  <c r="F6"/>
  <c r="E6"/>
  <c r="D6"/>
  <c r="E49" i="4"/>
  <c r="C49"/>
  <c r="F41" i="3"/>
  <c r="E41"/>
  <c r="D41"/>
  <c r="F35"/>
  <c r="D35"/>
  <c r="F32"/>
  <c r="E32"/>
  <c r="D32"/>
  <c r="E19"/>
  <c r="D19"/>
  <c r="E16"/>
  <c r="D16"/>
  <c r="D9"/>
  <c r="F8"/>
  <c r="E8"/>
  <c r="D8"/>
  <c r="F7"/>
  <c r="E7"/>
  <c r="D7"/>
  <c r="E37" i="2"/>
  <c r="C37"/>
  <c r="E34"/>
  <c r="C34"/>
  <c r="E18"/>
  <c r="C18"/>
  <c r="E11"/>
  <c r="C11"/>
  <c r="E9"/>
  <c r="C9"/>
  <c r="E8"/>
  <c r="C8"/>
</calcChain>
</file>

<file path=xl/comments1.xml><?xml version="1.0" encoding="utf-8"?>
<comments xmlns="http://schemas.openxmlformats.org/spreadsheetml/2006/main">
  <authors>
    <author>张道红</author>
  </authors>
  <commentList>
    <comment ref="D8" authorId="0">
      <text>
        <r>
          <rPr>
            <b/>
            <sz val="9"/>
            <rFont val="宋体"/>
            <charset val="134"/>
          </rPr>
          <t>张道红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与收入支出总表的上年结转和结余数据相对应</t>
        </r>
      </text>
    </comment>
  </commentList>
</comments>
</file>

<file path=xl/sharedStrings.xml><?xml version="1.0" encoding="utf-8"?>
<sst xmlns="http://schemas.openxmlformats.org/spreadsheetml/2006/main" count="1311" uniqueCount="503">
  <si>
    <t>附表4-1</t>
  </si>
  <si>
    <t>收支预算总表</t>
  </si>
  <si>
    <t>部门/单位：城口县沿河乡人民政府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</si>
  <si>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</si>
  <si>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</si>
  <si>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</si>
  <si>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</si>
  <si>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</si>
  <si>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</si>
  <si>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</si>
  <si>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</si>
  <si>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</si>
  <si>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</si>
  <si>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</si>
  <si>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</si>
  <si>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</si>
  <si>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</si>
  <si>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</si>
  <si>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</si>
  <si>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</si>
  <si>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</si>
  <si>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</si>
  <si>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</si>
  <si>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</si>
  <si>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</si>
  <si>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</si>
  <si>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</si>
  <si>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</si>
  <si>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</si>
  <si>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</si>
  <si>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</si>
  <si>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</si>
  <si>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</si>
  <si>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</si>
  <si>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</si>
  <si>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</si>
  <si>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</si>
  <si>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</si>
  <si>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</si>
  <si>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</si>
  <si>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</si>
  <si>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</si>
  <si>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</si>
  <si>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</si>
  <si>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</si>
  <si>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r>
      <rPr>
        <sz val="11"/>
        <rFont val="宋体"/>
        <charset val="134"/>
      </rPr>
      <t>二十八、社会保险基金支出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</si>
  <si>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</si>
  <si>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</si>
  <si>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</si>
  <si>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</si>
  <si>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</si>
  <si>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</si>
  <si>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城口县沿河乡人民政府收入总表</t>
  </si>
  <si>
    <t>单位：万元</t>
  </si>
  <si>
    <r>
      <rPr>
        <sz val="10"/>
        <rFont val="Times New Roman"/>
        <family val="1"/>
      </rPr>
      <t xml:space="preserve">   </t>
    </r>
    <r>
      <rPr>
        <sz val="10"/>
        <rFont val="方正黑体_GBK"/>
        <family val="4"/>
        <charset val="134"/>
      </rPr>
      <t>项</t>
    </r>
    <r>
      <rPr>
        <sz val="10"/>
        <rFont val="Times New Roman"/>
        <family val="1"/>
      </rPr>
      <t xml:space="preserve">           </t>
    </r>
    <r>
      <rPr>
        <sz val="10"/>
        <rFont val="方正黑体_GBK"/>
        <family val="4"/>
        <charset val="134"/>
      </rPr>
      <t>目</t>
    </r>
  </si>
  <si>
    <r>
      <rPr>
        <sz val="10"/>
        <rFont val="方正黑体_GBK"/>
        <family val="4"/>
        <charset val="134"/>
      </rPr>
      <t>本年收入合计</t>
    </r>
  </si>
  <si>
    <r>
      <rPr>
        <sz val="10"/>
        <rFont val="方正黑体_GBK"/>
        <family val="4"/>
        <charset val="134"/>
      </rPr>
      <t>上年结转</t>
    </r>
  </si>
  <si>
    <r>
      <rPr>
        <sz val="10"/>
        <rFont val="方正黑体_GBK"/>
        <family val="4"/>
        <charset val="134"/>
      </rPr>
      <t>一般公共预算拨款收入</t>
    </r>
  </si>
  <si>
    <r>
      <rPr>
        <sz val="10"/>
        <rFont val="方正黑体_GBK"/>
        <family val="4"/>
        <charset val="134"/>
      </rPr>
      <t>政府性基金预算拨款收入</t>
    </r>
  </si>
  <si>
    <r>
      <rPr>
        <sz val="10"/>
        <rFont val="方正黑体_GBK"/>
        <family val="4"/>
        <charset val="134"/>
      </rPr>
      <t>国有资本经营预算拨款收入</t>
    </r>
  </si>
  <si>
    <r>
      <rPr>
        <sz val="10"/>
        <rFont val="方正黑体_GBK"/>
        <family val="4"/>
        <charset val="134"/>
      </rPr>
      <t>事业收入</t>
    </r>
  </si>
  <si>
    <r>
      <rPr>
        <sz val="10"/>
        <rFont val="方正黑体_GBK"/>
        <family val="4"/>
        <charset val="134"/>
      </rPr>
      <t>事业单位经营收入</t>
    </r>
  </si>
  <si>
    <r>
      <rPr>
        <sz val="10"/>
        <rFont val="方正黑体_GBK"/>
        <family val="4"/>
        <charset val="134"/>
      </rPr>
      <t>其他收入</t>
    </r>
  </si>
  <si>
    <r>
      <rPr>
        <sz val="10"/>
        <rFont val="方正黑体_GBK"/>
        <family val="4"/>
        <charset val="134"/>
      </rPr>
      <t>用事业基金弥补收支差额</t>
    </r>
  </si>
  <si>
    <r>
      <rPr>
        <sz val="10"/>
        <rFont val="方正黑体_GBK"/>
        <family val="4"/>
        <charset val="134"/>
      </rPr>
      <t>支出功能分类科目编码</t>
    </r>
  </si>
  <si>
    <r>
      <rPr>
        <sz val="10"/>
        <rFont val="方正黑体_GBK"/>
        <family val="4"/>
        <charset val="134"/>
      </rPr>
      <t>科目名称</t>
    </r>
  </si>
  <si>
    <r>
      <rPr>
        <sz val="10"/>
        <rFont val="方正黑体_GBK"/>
        <family val="4"/>
        <charset val="134"/>
      </rPr>
      <t>非教育收费收入</t>
    </r>
  </si>
  <si>
    <r>
      <rPr>
        <sz val="10"/>
        <rFont val="方正黑体_GBK"/>
        <family val="4"/>
        <charset val="134"/>
      </rPr>
      <t>教育收费收入</t>
    </r>
  </si>
  <si>
    <r>
      <rPr>
        <sz val="10"/>
        <rFont val="方正仿宋_GBK"/>
        <family val="4"/>
        <charset val="134"/>
      </rPr>
      <t>合计</t>
    </r>
  </si>
  <si>
    <t>201</t>
  </si>
  <si>
    <r>
      <rPr>
        <sz val="11"/>
        <rFont val="宋体"/>
        <charset val="134"/>
      </rPr>
      <t>一般公共服务支出</t>
    </r>
  </si>
  <si>
    <t>20103</t>
  </si>
  <si>
    <r>
      <rPr>
        <sz val="11"/>
        <rFont val="宋体"/>
        <charset val="134"/>
      </rPr>
      <t> 政府办公厅（室）及相关机构事务</t>
    </r>
  </si>
  <si>
    <t>2010301</t>
  </si>
  <si>
    <r>
      <rPr>
        <sz val="11"/>
        <rFont val="宋体"/>
        <charset val="134"/>
      </rPr>
      <t>  行政运行</t>
    </r>
  </si>
  <si>
    <t>2010350</t>
  </si>
  <si>
    <r>
      <rPr>
        <sz val="11"/>
        <rFont val="宋体"/>
        <charset val="134"/>
      </rPr>
      <t>  事业运行</t>
    </r>
  </si>
  <si>
    <t>20136</t>
  </si>
  <si>
    <r>
      <rPr>
        <sz val="11"/>
        <rFont val="宋体"/>
        <charset val="134"/>
      </rPr>
      <t> 其他共产党事务支出</t>
    </r>
  </si>
  <si>
    <t>2013699</t>
  </si>
  <si>
    <r>
      <rPr>
        <sz val="11"/>
        <rFont val="宋体"/>
        <charset val="134"/>
      </rPr>
      <t>  其他共产党事务支出</t>
    </r>
  </si>
  <si>
    <t>207</t>
  </si>
  <si>
    <r>
      <rPr>
        <sz val="11"/>
        <rFont val="宋体"/>
        <charset val="134"/>
      </rPr>
      <t>文化旅游体育与传媒支出</t>
    </r>
  </si>
  <si>
    <t>20701</t>
  </si>
  <si>
    <r>
      <rPr>
        <sz val="11"/>
        <rFont val="宋体"/>
        <charset val="134"/>
      </rPr>
      <t> 文化和旅游</t>
    </r>
  </si>
  <si>
    <t>2070109</t>
  </si>
  <si>
    <r>
      <rPr>
        <sz val="11"/>
        <rFont val="宋体"/>
        <charset val="134"/>
      </rPr>
      <t>  群众文化</t>
    </r>
  </si>
  <si>
    <t>208</t>
  </si>
  <si>
    <r>
      <rPr>
        <sz val="11"/>
        <rFont val="宋体"/>
        <charset val="134"/>
      </rPr>
      <t>社会保障和就业支出</t>
    </r>
  </si>
  <si>
    <t>20801</t>
  </si>
  <si>
    <r>
      <rPr>
        <sz val="11"/>
        <rFont val="宋体"/>
        <charset val="134"/>
      </rPr>
      <t> 人力资源和社会保障管理事务</t>
    </r>
  </si>
  <si>
    <t>2080109</t>
  </si>
  <si>
    <r>
      <rPr>
        <sz val="11"/>
        <rFont val="宋体"/>
        <charset val="134"/>
      </rPr>
      <t>  社会保险经办机构</t>
    </r>
  </si>
  <si>
    <t>20805</t>
  </si>
  <si>
    <r>
      <rPr>
        <sz val="11"/>
        <rFont val="宋体"/>
        <charset val="134"/>
      </rPr>
      <t> 行政事业单位养老支出</t>
    </r>
  </si>
  <si>
    <t>2080505</t>
  </si>
  <si>
    <r>
      <rPr>
        <sz val="11"/>
        <rFont val="宋体"/>
        <charset val="134"/>
      </rPr>
      <t>  机关事业单位基本养老保险缴费支出</t>
    </r>
  </si>
  <si>
    <t>2080506</t>
  </si>
  <si>
    <r>
      <rPr>
        <sz val="11"/>
        <rFont val="宋体"/>
        <charset val="134"/>
      </rPr>
      <t>  机关事业单位职业年金缴费支出</t>
    </r>
  </si>
  <si>
    <t>2080599</t>
  </si>
  <si>
    <r>
      <rPr>
        <sz val="11"/>
        <rFont val="宋体"/>
        <charset val="134"/>
      </rPr>
      <t>  其他行政事业单位养老支出</t>
    </r>
  </si>
  <si>
    <t>20828</t>
  </si>
  <si>
    <r>
      <rPr>
        <sz val="11"/>
        <rFont val="宋体"/>
        <charset val="134"/>
      </rPr>
      <t> 退役军人管理事务</t>
    </r>
  </si>
  <si>
    <t>2082850</t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</si>
  <si>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</si>
  <si>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</si>
  <si>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</si>
  <si>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 行政事业单位医疗</t>
    </r>
  </si>
  <si>
    <t>2101101</t>
  </si>
  <si>
    <r>
      <rPr>
        <sz val="11"/>
        <rFont val="宋体"/>
        <charset val="134"/>
      </rPr>
      <t>  行政单位医疗</t>
    </r>
  </si>
  <si>
    <t>2101102</t>
  </si>
  <si>
    <t>事业单位医疗</t>
  </si>
  <si>
    <t>212</t>
  </si>
  <si>
    <t>城乡社区支出</t>
  </si>
  <si>
    <t>国有土地使用权出让收入安排的支出</t>
  </si>
  <si>
    <t>213</t>
  </si>
  <si>
    <r>
      <rPr>
        <sz val="11"/>
        <rFont val="宋体"/>
        <charset val="134"/>
      </rPr>
      <t>农林水支出</t>
    </r>
  </si>
  <si>
    <t>21301</t>
  </si>
  <si>
    <r>
      <rPr>
        <sz val="11"/>
        <rFont val="宋体"/>
        <charset val="134"/>
      </rPr>
      <t> 农业农村</t>
    </r>
  </si>
  <si>
    <t>2130104</t>
  </si>
  <si>
    <t>21305</t>
  </si>
  <si>
    <t>巩固脱贫攻坚成果衔接乡村振兴</t>
  </si>
  <si>
    <t>2130505</t>
  </si>
  <si>
    <r>
      <rPr>
        <sz val="11"/>
        <rFont val="宋体"/>
        <charset val="134"/>
      </rPr>
      <t>  生产发展</t>
    </r>
  </si>
  <si>
    <t>2130599</t>
  </si>
  <si>
    <t>其他巩固脱贫攻坚成果衔接乡村振兴支出</t>
  </si>
  <si>
    <t>221</t>
  </si>
  <si>
    <r>
      <rPr>
        <sz val="11"/>
        <rFont val="宋体"/>
        <charset val="134"/>
      </rPr>
      <t>住房保障支出</t>
    </r>
  </si>
  <si>
    <t>22102</t>
  </si>
  <si>
    <t>住房改革支出</t>
  </si>
  <si>
    <t>2210201</t>
  </si>
  <si>
    <r>
      <rPr>
        <sz val="11"/>
        <rFont val="宋体"/>
        <charset val="134"/>
      </rPr>
      <t>  住房公积金</t>
    </r>
  </si>
  <si>
    <t>附表4-3</t>
  </si>
  <si>
    <t>本年支出预算总表</t>
  </si>
  <si>
    <t>科目编码</t>
  </si>
  <si>
    <t>科目名称</t>
  </si>
  <si>
    <t>合计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</si>
  <si>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</si>
  <si>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</si>
  <si>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</si>
  <si>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</si>
  <si>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</si>
  <si>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</si>
  <si>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201-一般公共服务支出</t>
  </si>
  <si>
    <t>20103-政府办公厅（室）及相关机构事务</t>
  </si>
  <si>
    <t>2010301-行政运行</t>
  </si>
  <si>
    <t>2010350-事业运行</t>
  </si>
  <si>
    <t>20136-其他共产党事务支出</t>
  </si>
  <si>
    <t>2013699-其他共产党事务支出</t>
  </si>
  <si>
    <t>207-文化旅游体育与传媒支出</t>
  </si>
  <si>
    <t>20701-文化和旅游</t>
  </si>
  <si>
    <t>2070109-群众文化</t>
  </si>
  <si>
    <t>208-社会保障和就业支出</t>
  </si>
  <si>
    <t>20801-人力资源和社会保障管理事务</t>
  </si>
  <si>
    <t>2080109-社会保险经办机构</t>
  </si>
  <si>
    <t>20805-行政事业单位养老支出</t>
  </si>
  <si>
    <t>2080505-机关事业单位基本养老保险缴费支出</t>
  </si>
  <si>
    <t>2080506-机关事业单位职业年金缴费支出</t>
  </si>
  <si>
    <t>2080599-其他行政事业单位养老支出</t>
  </si>
  <si>
    <t>20828-退役军人管理事务</t>
  </si>
  <si>
    <t>2082850-事业运行</t>
  </si>
  <si>
    <t>210-卫生健康支出</t>
  </si>
  <si>
    <t>21011-行政事业单位医疗</t>
  </si>
  <si>
    <t>2101101-行政单位医疗</t>
  </si>
  <si>
    <t>2101102-事业单位医疗</t>
  </si>
  <si>
    <t>212-城乡社区支出</t>
  </si>
  <si>
    <t>21208-国有土地使用权出让收入安排的支出</t>
  </si>
  <si>
    <t>2120899-其他国有土地使用权出让收入安排的支出</t>
  </si>
  <si>
    <t>213-农林水支出</t>
  </si>
  <si>
    <t>21301-农业农村</t>
  </si>
  <si>
    <t>2130104-事业运行</t>
  </si>
  <si>
    <t>21305-巩固脱贫攻坚成果衔接乡村振兴</t>
  </si>
  <si>
    <t>2130505-生产发展</t>
  </si>
  <si>
    <t>2130599-其他巩固脱贫攻坚成果衔接乡村振兴支出</t>
  </si>
  <si>
    <t>221-住房保障支出</t>
  </si>
  <si>
    <t>22102-住房改革支出</t>
  </si>
  <si>
    <t>2210201-住房公积金</t>
  </si>
  <si>
    <t>合    计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</si>
  <si>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</si>
  <si>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</si>
  <si>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</si>
  <si>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</si>
  <si>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</si>
  <si>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</si>
  <si>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</si>
  <si>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</si>
  <si>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</si>
  <si>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</si>
  <si>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</si>
  <si>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</si>
  <si>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</si>
  <si>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</si>
  <si>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</si>
  <si>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</si>
  <si>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</si>
  <si>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</si>
  <si>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</si>
  <si>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</si>
  <si>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</si>
  <si>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</si>
  <si>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</si>
  <si>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</si>
  <si>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</si>
  <si>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</si>
  <si>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</si>
  <si>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</si>
  <si>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</si>
  <si>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</si>
  <si>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</si>
  <si>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</si>
  <si>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</si>
  <si>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</si>
  <si>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r>
      <rPr>
        <sz val="11"/>
        <rFont val="宋体"/>
        <charset val="134"/>
      </rPr>
      <t>（二十八）社会保险基金支出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</si>
  <si>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</si>
  <si>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</si>
  <si>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</si>
  <si>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</si>
  <si>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</si>
  <si>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（四）财力安排</t>
    </r>
  </si>
  <si>
    <r>
      <rPr>
        <sz val="11"/>
        <rFont val="宋体"/>
        <charset val="134"/>
      </rPr>
      <t>（五）非税收入收入安排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</si>
  <si>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</si>
  <si>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</si>
  <si>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（八）外国政府和国际组织赠款</t>
    </r>
  </si>
  <si>
    <r>
      <rPr>
        <sz val="11"/>
        <rFont val="宋体"/>
        <charset val="134"/>
      </rPr>
      <t>（九）政府性基金预算资金</t>
    </r>
  </si>
  <si>
    <r>
      <rPr>
        <sz val="11"/>
        <rFont val="宋体"/>
        <charset val="134"/>
      </rPr>
      <t>（十）政府性基金预算资金</t>
    </r>
  </si>
  <si>
    <r>
      <rPr>
        <sz val="11"/>
        <rFont val="宋体"/>
        <charset val="134"/>
      </rPr>
      <t>（十一）专项债券</t>
    </r>
  </si>
  <si>
    <r>
      <rPr>
        <sz val="11"/>
        <rFont val="宋体"/>
        <charset val="134"/>
      </rPr>
      <t>（十二）国有资本经营预算资金</t>
    </r>
  </si>
  <si>
    <r>
      <rPr>
        <sz val="11"/>
        <rFont val="宋体"/>
        <charset val="134"/>
      </rPr>
      <t>（十三）社会保险基金预算资金</t>
    </r>
  </si>
  <si>
    <t>附表4-5</t>
  </si>
  <si>
    <t xml:space="preserve">
</t>
  </si>
  <si>
    <t>本年一般公共预算支出预算表</t>
  </si>
  <si>
    <t>小计</t>
  </si>
  <si>
    <t>人员经费</t>
  </si>
  <si>
    <t>公用经费</t>
  </si>
  <si>
    <r>
      <rPr>
        <sz val="11"/>
        <rFont val="宋体"/>
        <charset val="134"/>
      </rPr>
      <t>  事业单位医疗</t>
    </r>
  </si>
  <si>
    <t xml:space="preserve">  国有土地使用权出让收入安排的支出</t>
  </si>
  <si>
    <t xml:space="preserve">  其他国有土地使用权出让收入安排的支出</t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</si>
  <si>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</si>
  <si>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</si>
  <si>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住房改革支出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</si>
  <si>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</si>
  <si>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</si>
  <si>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</si>
  <si>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</si>
  <si>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</si>
  <si>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</si>
  <si>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</si>
  <si>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</si>
  <si>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</si>
  <si>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</si>
  <si>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</si>
  <si>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</si>
  <si>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</si>
  <si>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</si>
  <si>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</si>
  <si>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</si>
  <si>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</si>
  <si>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</si>
  <si>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</si>
  <si>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</si>
  <si>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</si>
  <si>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</si>
  <si>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</si>
  <si>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</si>
  <si>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</si>
  <si>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</si>
  <si>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</si>
  <si>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</si>
  <si>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</si>
  <si>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</si>
  <si>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</si>
  <si>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</si>
  <si>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30211</t>
  </si>
  <si>
    <r>
      <rPr>
        <sz val="11"/>
        <rFont val="宋体"/>
        <charset val="134"/>
      </rPr>
      <t> 差旅费</t>
    </r>
  </si>
  <si>
    <t>30217</t>
  </si>
  <si>
    <r>
      <rPr>
        <sz val="11"/>
        <rFont val="宋体"/>
        <charset val="134"/>
      </rPr>
      <t> 公务接待费</t>
    </r>
  </si>
  <si>
    <t>30228</t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</si>
  <si>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</si>
  <si>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</si>
  <si>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</si>
  <si>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</si>
  <si>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</si>
  <si>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</si>
  <si>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</si>
  <si>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</si>
  <si>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</si>
  <si>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</si>
  <si>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</si>
  <si>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</si>
  <si>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</si>
  <si>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</si>
  <si>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</si>
  <si>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</si>
  <si>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</si>
  <si>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</si>
  <si>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</si>
  <si>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</si>
  <si>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</si>
  <si>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</si>
  <si>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</si>
  <si>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</si>
  <si>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</si>
  <si>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</si>
  <si>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</si>
  <si>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</si>
  <si>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r>
      <rPr>
        <sz val="16"/>
        <color indexed="8"/>
        <rFont val="宋体"/>
        <charset val="134"/>
      </rPr>
      <t>城口县沿河乡人民政府</t>
    </r>
    <r>
      <rPr>
        <sz val="16"/>
        <color indexed="8"/>
        <rFont val="方正小标宋_GBK"/>
        <family val="4"/>
        <charset val="134"/>
      </rPr>
      <t>政府采购预算明细表</t>
    </r>
  </si>
  <si>
    <t>项目</t>
  </si>
  <si>
    <t>上年结转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</si>
  <si>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</si>
  <si>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</si>
  <si>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</si>
  <si>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</si>
  <si>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</si>
  <si>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</si>
  <si>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用事业基金弥补收支差额</t>
  </si>
  <si>
    <t>非教育收费收入预算</t>
  </si>
  <si>
    <t>教育收费收入预算</t>
  </si>
  <si>
    <r>
      <rPr>
        <sz val="14"/>
        <rFont val="方正仿宋_GBK"/>
        <family val="4"/>
        <charset val="134"/>
      </rPr>
      <t>合计</t>
    </r>
  </si>
  <si>
    <r>
      <rPr>
        <sz val="14"/>
        <rFont val="方正仿宋_GBK"/>
        <family val="4"/>
        <charset val="134"/>
      </rPr>
      <t>货物类</t>
    </r>
  </si>
  <si>
    <r>
      <rPr>
        <sz val="14"/>
        <rFont val="方正仿宋_GBK"/>
        <family val="4"/>
        <charset val="134"/>
      </rPr>
      <t>服务类</t>
    </r>
  </si>
  <si>
    <r>
      <rPr>
        <sz val="14"/>
        <rFont val="方正仿宋_GBK"/>
        <family val="4"/>
        <charset val="134"/>
      </rPr>
      <t>工程类</t>
    </r>
  </si>
  <si>
    <t>2023年部门（单位）预算整体绩效目标表</t>
  </si>
  <si>
    <t>部门（单位）名称</t>
  </si>
  <si>
    <t>沿河乡人民政府</t>
  </si>
  <si>
    <t>支出预算总量</t>
  </si>
  <si>
    <t>其中：部门预算支出</t>
  </si>
  <si>
    <t>当年整体绩效目标</t>
  </si>
  <si>
    <t>切实履行“三保”兜底责任，严格控制“三公“经费支出，同时全力推进乡村振兴工作，以项目为引领、统筹整合为抓手、资金监管为核心，全力确保乡村振兴支出需求。</t>
  </si>
  <si>
    <t>绩效指标</t>
  </si>
  <si>
    <t>指标名称</t>
  </si>
  <si>
    <t>指标权重</t>
  </si>
  <si>
    <t>计量单位</t>
  </si>
  <si>
    <t>指标性质</t>
  </si>
  <si>
    <t>指标值</t>
  </si>
  <si>
    <t>资金使用合规性</t>
  </si>
  <si>
    <t>%</t>
  </si>
  <si>
    <t>≥</t>
  </si>
  <si>
    <t>预算支出序时进度合理性</t>
  </si>
  <si>
    <t>人员待遇发放及时性</t>
  </si>
  <si>
    <t>“三公”经费控制情况</t>
  </si>
  <si>
    <t>政府采购合规性</t>
  </si>
  <si>
    <t>资金结余结转率</t>
  </si>
  <si>
    <t>≤</t>
  </si>
  <si>
    <t>服务对象满意度</t>
  </si>
  <si>
    <t>资金使用公开率</t>
  </si>
  <si>
    <t>城口县2023年项目绩效目标表</t>
  </si>
  <si>
    <t>项目单位</t>
  </si>
  <si>
    <t>城口县沿河乡人民政府</t>
  </si>
  <si>
    <t>项目名称</t>
  </si>
  <si>
    <t>村社区干部报酬</t>
  </si>
  <si>
    <r>
      <rPr>
        <sz val="10"/>
        <color indexed="8"/>
        <rFont val="宋体"/>
        <charset val="134"/>
      </rPr>
      <t>资金</t>
    </r>
    <r>
      <rPr>
        <sz val="10"/>
        <color indexed="8"/>
        <rFont val="Times New Roman"/>
        <family val="1"/>
      </rPr>
      <t xml:space="preserve">
 </t>
    </r>
    <r>
      <rPr>
        <sz val="10"/>
        <color indexed="8"/>
        <rFont val="宋体"/>
        <charset val="134"/>
      </rPr>
      <t>情况
（万元）</t>
    </r>
  </si>
  <si>
    <t>年度金额：</t>
  </si>
  <si>
    <t>其中：中央补助</t>
  </si>
  <si>
    <t xml:space="preserve">     市级资金</t>
  </si>
  <si>
    <t xml:space="preserve">     县级资金</t>
  </si>
  <si>
    <t xml:space="preserve">     其他资金</t>
  </si>
  <si>
    <t>项目概况</t>
  </si>
  <si>
    <t>用于支付6个村1个社区的干部报酬，保障干部基本权益。</t>
  </si>
  <si>
    <t>设立依据</t>
  </si>
  <si>
    <t>城财发（2022）592号</t>
  </si>
  <si>
    <t>年度绩效目标</t>
  </si>
  <si>
    <t>完成六村一社区的干部报酬支付，调动干部工作积极性，提高群众满意度。</t>
  </si>
  <si>
    <t>一级指标</t>
  </si>
  <si>
    <t>二级指标</t>
  </si>
  <si>
    <t>三级指标</t>
  </si>
  <si>
    <t>指标单位</t>
  </si>
  <si>
    <t>分值</t>
  </si>
  <si>
    <t>产出指标</t>
  </si>
  <si>
    <t>数量指标</t>
  </si>
  <si>
    <t>补助人数（户数）</t>
  </si>
  <si>
    <t>反映项目补助人数的情况</t>
  </si>
  <si>
    <t>≥40人次</t>
  </si>
  <si>
    <t>质量指标</t>
  </si>
  <si>
    <t>补助合格率</t>
  </si>
  <si>
    <t>反映符合条件的补助的人数和总补助人数的比例</t>
  </si>
  <si>
    <t>≥100%</t>
  </si>
  <si>
    <t>时效指标</t>
  </si>
  <si>
    <t>补助到位时间</t>
  </si>
  <si>
    <t>反映补助资金及时到位的情况</t>
  </si>
  <si>
    <t>≤60天</t>
  </si>
  <si>
    <t>补助按时到位率</t>
  </si>
  <si>
    <t>≥90%</t>
  </si>
  <si>
    <t>成本指标</t>
  </si>
  <si>
    <t>人均补助标准</t>
  </si>
  <si>
    <t>反映人均补助标准的情况</t>
  </si>
  <si>
    <t>≥1500元</t>
  </si>
  <si>
    <t>社会效益
指标</t>
  </si>
  <si>
    <t>补助政策知晓率</t>
  </si>
  <si>
    <t>反映补助政策知晓情况</t>
  </si>
  <si>
    <t>补助事项公示率</t>
  </si>
  <si>
    <t>反映补助政策公示情况</t>
  </si>
  <si>
    <t>满意度
指标</t>
  </si>
  <si>
    <t>反映服务对象满意度的情况</t>
  </si>
  <si>
    <t>村级组织办公经费</t>
  </si>
  <si>
    <t>用于支付六个村的日常办公开支，维护村级日常运转。</t>
  </si>
  <si>
    <t>为村级日常运转提供财政支持，保障日常运行稳定，更好地为群众服务。</t>
  </si>
  <si>
    <t>补助村数</t>
  </si>
  <si>
    <t>反映项目补助村数的情况</t>
  </si>
  <si>
    <t>≥6人次</t>
  </si>
  <si>
    <t>村均补助标准</t>
  </si>
  <si>
    <t>反映村均补助标准的情况</t>
  </si>
  <si>
    <t>≥20000元</t>
  </si>
  <si>
    <t>村干部参加企业职工基本养老保险</t>
  </si>
  <si>
    <t>用于支付6个村的村干部社会保险，减少因以为事故造成的额外家庭支出。</t>
  </si>
  <si>
    <t>为六个村的村干部购买社会保险，保障其基本权益，减少意外事故发生后产生的额外家庭支出。</t>
  </si>
  <si>
    <t>≥50人次</t>
  </si>
  <si>
    <t>≥2000元</t>
  </si>
  <si>
    <t>村级服务群众专项经费</t>
  </si>
  <si>
    <r>
      <rPr>
        <sz val="10"/>
        <color indexed="8"/>
        <rFont val="宋体"/>
        <charset val="134"/>
      </rPr>
      <t>资金</t>
    </r>
    <r>
      <rPr>
        <sz val="10"/>
        <color indexed="8"/>
        <rFont val="Times New Roman"/>
        <family val="1"/>
      </rPr>
      <t xml:space="preserve">
 </t>
    </r>
    <r>
      <rPr>
        <sz val="10"/>
        <color indexed="8"/>
        <rFont val="宋体"/>
        <charset val="134"/>
      </rPr>
      <t>情况
（万元）</t>
    </r>
  </si>
  <si>
    <t>用于支付六个村的服务群众工作相关开支</t>
  </si>
  <si>
    <t>为村级服务群众工作提供财政支持，提高群众满意度。</t>
  </si>
  <si>
    <t>≥6</t>
  </si>
  <si>
    <t>人次</t>
  </si>
  <si>
    <t>≥100</t>
  </si>
  <si>
    <t>≤60</t>
  </si>
  <si>
    <t>天</t>
  </si>
  <si>
    <t>≥90</t>
  </si>
  <si>
    <t>≥20000</t>
  </si>
  <si>
    <t>元</t>
  </si>
  <si>
    <t>40年农村老党员生活补助</t>
  </si>
  <si>
    <t>用于支付老党员生活费，保障其基本生活。</t>
  </si>
  <si>
    <t>支付老党员生活费，用于保障其基本生活。</t>
  </si>
  <si>
    <t>≥35人</t>
  </si>
  <si>
    <t>≥1300元</t>
  </si>
  <si>
    <t>村民小组长</t>
  </si>
  <si>
    <t>用于支付6个村35个社村的村民小组长工资，保障基层干部权益。</t>
  </si>
  <si>
    <t>完成6个村35个社村的村民小组长工资支付，调动干部工作积极性，提高群众满意度。</t>
  </si>
  <si>
    <t>≥500元</t>
  </si>
  <si>
    <t>驻乡工作队工作经费</t>
  </si>
  <si>
    <t>专项用于驻村工作队日常办公及伙食支出。</t>
  </si>
  <si>
    <t>完成6个村驻乡工作队日常办公及伙食开支，调动干部工作积极性，提高群众满意度。</t>
  </si>
  <si>
    <t>6个</t>
  </si>
  <si>
    <t>10</t>
  </si>
  <si>
    <t>60天</t>
  </si>
  <si>
    <t>10000元</t>
  </si>
  <si>
    <t>效益指标</t>
  </si>
  <si>
    <t>社会效益指标</t>
  </si>
  <si>
    <t>满意度指标</t>
  </si>
  <si>
    <t>服务对象满意度指标</t>
  </si>
  <si>
    <t>20</t>
  </si>
  <si>
    <t>中共城口县委2020年议军专题会议</t>
  </si>
  <si>
    <t>用于武装活动相关开支</t>
  </si>
  <si>
    <t>开展会议次数</t>
  </si>
  <si>
    <t>2次</t>
  </si>
  <si>
    <t>村民监督委员会</t>
  </si>
  <si>
    <t>完成6个村的村民监督委员工资支付，调动其工作积极性，搞好村务监督工作。</t>
  </si>
  <si>
    <t>补助人数</t>
  </si>
  <si>
    <t>12人</t>
  </si>
  <si>
    <t>1500元</t>
  </si>
  <si>
    <t>绩效目标表</t>
  </si>
  <si>
    <t>单位信息：</t>
  </si>
  <si>
    <t>922001-城口县沿河乡人民政府（本级）</t>
  </si>
  <si>
    <t>项目名称：</t>
  </si>
  <si>
    <t>机关水费</t>
  </si>
  <si>
    <t>职能职责与活动：</t>
  </si>
  <si>
    <t>13-公共管理职能/15-政府运行管理</t>
  </si>
  <si>
    <t>主管部门：</t>
  </si>
  <si>
    <t>922-城口县沿河乡人民政府</t>
  </si>
  <si>
    <t>项目经办人：</t>
  </si>
  <si>
    <t>项目总额：</t>
  </si>
  <si>
    <t xml:space="preserve">10000
</t>
  </si>
  <si>
    <t>预算执行率权重(%)：</t>
  </si>
  <si>
    <t>项目经办人电话：</t>
  </si>
  <si>
    <t>财政资金：</t>
  </si>
  <si>
    <t>整体目标：</t>
  </si>
  <si>
    <t xml:space="preserve">用于支付机关水费，保障日常运行。
</t>
  </si>
  <si>
    <t>财政专户管理资金：</t>
  </si>
  <si>
    <t xml:space="preserve">0 </t>
  </si>
  <si>
    <t>单位资金：</t>
  </si>
  <si>
    <t>社会投入资金：</t>
  </si>
  <si>
    <t>银行贷款：</t>
  </si>
  <si>
    <t>历史参考值</t>
  </si>
  <si>
    <t>度量单位</t>
  </si>
  <si>
    <t>权重（%）</t>
  </si>
  <si>
    <t>备注</t>
  </si>
  <si>
    <t>自评得分（合计最高分100分，每项得分≤100*权重）</t>
  </si>
  <si>
    <t>支付次数</t>
  </si>
  <si>
    <t>5</t>
  </si>
  <si>
    <t>次</t>
  </si>
  <si>
    <t>支付金额</t>
  </si>
  <si>
    <t>元/年</t>
  </si>
  <si>
    <t>月均缴费标准</t>
  </si>
  <si>
    <t>5000</t>
  </si>
  <si>
    <t>元/月</t>
  </si>
  <si>
    <t>政策知晓率</t>
  </si>
  <si>
    <t>100</t>
  </si>
  <si>
    <t>群众满意度</t>
  </si>
  <si>
    <t>差旅费</t>
  </si>
  <si>
    <t xml:space="preserve">满足机关职工日常出差开支需要
</t>
  </si>
  <si>
    <t>人</t>
  </si>
  <si>
    <t>补助金额</t>
  </si>
  <si>
    <t>200</t>
  </si>
  <si>
    <t>元/人</t>
  </si>
  <si>
    <t>补助对象满意度</t>
  </si>
  <si>
    <t>机关电费</t>
  </si>
  <si>
    <t xml:space="preserve">62000
</t>
  </si>
  <si>
    <t xml:space="preserve">62000 </t>
  </si>
  <si>
    <t xml:space="preserve">用于支付机关电费，保障日常运转。
</t>
  </si>
  <si>
    <t>月均支付数</t>
  </si>
  <si>
    <t>10000</t>
  </si>
  <si>
    <t>资金到位率</t>
  </si>
  <si>
    <t>30</t>
  </si>
  <si>
    <t>公务用车运行维护费</t>
    <phoneticPr fontId="53" type="noConversion"/>
  </si>
</sst>
</file>

<file path=xl/styles.xml><?xml version="1.0" encoding="utf-8"?>
<styleSheet xmlns="http://schemas.openxmlformats.org/spreadsheetml/2006/main">
  <fonts count="54"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8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name val="微软雅黑"/>
      <family val="2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color indexed="8"/>
      <name val="等线"/>
      <charset val="134"/>
    </font>
    <font>
      <sz val="10"/>
      <name val="Arial"/>
      <family val="2"/>
    </font>
    <font>
      <b/>
      <sz val="22"/>
      <name val="华文细黑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9"/>
      <color indexed="8"/>
      <name val="SimSun"/>
      <charset val="134"/>
    </font>
    <font>
      <sz val="14"/>
      <color indexed="8"/>
      <name val="方正黑体_GBK"/>
      <family val="4"/>
      <charset val="134"/>
    </font>
    <font>
      <sz val="12"/>
      <name val="方正黑体_GBK"/>
      <family val="4"/>
      <charset val="134"/>
    </font>
    <font>
      <sz val="14"/>
      <name val="Times New Roman"/>
      <family val="1"/>
    </font>
    <font>
      <sz val="11"/>
      <color indexed="8"/>
      <name val="Times New Roman"/>
      <family val="1"/>
    </font>
    <font>
      <sz val="11"/>
      <name val="方正仿宋_GBK"/>
      <family val="4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20"/>
      <name val="方正小标宋_GBK"/>
      <family val="4"/>
      <charset val="134"/>
    </font>
    <font>
      <sz val="20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6"/>
      <color indexed="8"/>
      <name val="方正小标宋_GBK"/>
      <family val="4"/>
      <charset val="134"/>
    </font>
    <font>
      <sz val="14"/>
      <name val="方正仿宋_GBK"/>
      <family val="4"/>
      <charset val="134"/>
    </font>
    <font>
      <sz val="10"/>
      <name val="方正黑体_GBK"/>
      <family val="4"/>
      <charset val="134"/>
    </font>
    <font>
      <sz val="10"/>
      <name val="方正仿宋_GBK"/>
      <family val="4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family val="2"/>
    </font>
    <font>
      <sz val="9"/>
      <name val="Tahoma"/>
      <family val="2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/>
    <xf numFmtId="0" fontId="20" fillId="0" borderId="0"/>
    <xf numFmtId="0" fontId="5" fillId="0" borderId="0"/>
    <xf numFmtId="0" fontId="5" fillId="0" borderId="0"/>
  </cellStyleXfs>
  <cellXfs count="2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7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9" fontId="11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9" fillId="0" borderId="2" xfId="2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6" fillId="0" borderId="0" xfId="1"/>
    <xf numFmtId="0" fontId="16" fillId="0" borderId="0" xfId="1" applyAlignment="1">
      <alignment horizontal="center"/>
    </xf>
    <xf numFmtId="0" fontId="18" fillId="0" borderId="0" xfId="1" applyNumberFormat="1" applyFont="1" applyFill="1" applyAlignment="1">
      <alignment horizontal="center" vertical="center" wrapText="1"/>
    </xf>
    <xf numFmtId="0" fontId="19" fillId="0" borderId="0" xfId="1" applyNumberFormat="1" applyFont="1" applyFill="1" applyBorder="1" applyAlignment="1" applyProtection="1">
      <alignment horizontal="center" vertical="center" wrapText="1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9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25" fillId="0" borderId="2" xfId="4" applyNumberFormat="1" applyFont="1" applyFill="1" applyBorder="1" applyAlignment="1" applyProtection="1">
      <alignment horizontal="center" vertical="center" wrapText="1"/>
    </xf>
    <xf numFmtId="0" fontId="26" fillId="0" borderId="2" xfId="3" applyFont="1" applyFill="1" applyBorder="1" applyAlignment="1">
      <alignment vertical="center"/>
    </xf>
    <xf numFmtId="0" fontId="27" fillId="0" borderId="2" xfId="0" applyFont="1" applyFill="1" applyBorder="1" applyAlignment="1"/>
    <xf numFmtId="0" fontId="29" fillId="0" borderId="6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30" fillId="0" borderId="7" xfId="0" applyFont="1" applyBorder="1" applyAlignment="1">
      <alignment horizontal="right" vertical="center" wrapText="1"/>
    </xf>
    <xf numFmtId="0" fontId="29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 wrapText="1"/>
    </xf>
    <xf numFmtId="0" fontId="0" fillId="3" borderId="0" xfId="0" applyFill="1">
      <alignment vertical="center"/>
    </xf>
    <xf numFmtId="0" fontId="30" fillId="3" borderId="1" xfId="0" applyFont="1" applyFill="1" applyBorder="1" applyAlignment="1">
      <alignment horizontal="left" vertical="center" wrapText="1"/>
    </xf>
    <xf numFmtId="4" fontId="30" fillId="3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33" fillId="3" borderId="9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right" vertical="center"/>
    </xf>
    <xf numFmtId="0" fontId="29" fillId="3" borderId="10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0" fontId="33" fillId="3" borderId="3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30" fillId="0" borderId="7" xfId="0" applyFont="1" applyBorder="1" applyAlignment="1">
      <alignment horizontal="right"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32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34" fillId="0" borderId="0" xfId="0" applyFont="1">
      <alignment vertical="center"/>
    </xf>
    <xf numFmtId="0" fontId="30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4" fontId="38" fillId="0" borderId="2" xfId="0" applyNumberFormat="1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center" vertical="center" shrinkToFit="1"/>
    </xf>
    <xf numFmtId="4" fontId="37" fillId="0" borderId="2" xfId="0" applyNumberFormat="1" applyFont="1" applyFill="1" applyBorder="1" applyAlignment="1">
      <alignment horizontal="center" vertical="center" shrinkToFit="1"/>
    </xf>
    <xf numFmtId="0" fontId="30" fillId="3" borderId="2" xfId="0" applyFont="1" applyFill="1" applyBorder="1" applyAlignment="1">
      <alignment horizontal="left" vertical="center" wrapText="1"/>
    </xf>
    <xf numFmtId="4" fontId="30" fillId="3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2" fillId="2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0" fillId="0" borderId="7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5" fillId="0" borderId="2" xfId="4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8" fillId="0" borderId="0" xfId="3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right" vertical="center" indent="2"/>
    </xf>
    <xf numFmtId="0" fontId="24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vertical="center" wrapText="1"/>
    </xf>
    <xf numFmtId="0" fontId="14" fillId="0" borderId="17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 wrapText="1"/>
    </xf>
    <xf numFmtId="0" fontId="14" fillId="0" borderId="19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textRotation="255" wrapText="1"/>
    </xf>
    <xf numFmtId="0" fontId="9" fillId="0" borderId="2" xfId="2" applyFont="1" applyBorder="1" applyAlignment="1">
      <alignment horizontal="center" vertical="center" wrapText="1" readingOrder="1"/>
    </xf>
    <xf numFmtId="0" fontId="9" fillId="0" borderId="2" xfId="2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vertical="center" wrapText="1"/>
    </xf>
    <xf numFmtId="0" fontId="8" fillId="0" borderId="17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textRotation="255" wrapText="1"/>
    </xf>
    <xf numFmtId="0" fontId="9" fillId="0" borderId="2" xfId="2" applyFont="1" applyFill="1" applyBorder="1" applyAlignment="1">
      <alignment horizontal="center" vertical="center" wrapText="1" readingOrder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</cellXfs>
  <cellStyles count="5">
    <cellStyle name="常规" xfId="0" builtinId="0"/>
    <cellStyle name="常规 2" xfId="1"/>
    <cellStyle name="常规 2 3" xfId="2"/>
    <cellStyle name="常规 3" xfId="3"/>
    <cellStyle name="常规 4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6" activePane="bottomLeft" state="frozen"/>
      <selection pane="bottomLeft" activeCell="C9" sqref="C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116"/>
      <c r="B1" s="80" t="s">
        <v>0</v>
      </c>
      <c r="C1" s="79"/>
      <c r="D1" s="79"/>
      <c r="E1" s="79"/>
      <c r="F1" s="81"/>
    </row>
    <row r="2" spans="1:6" ht="22.9" customHeight="1">
      <c r="A2" s="85"/>
      <c r="B2" s="118" t="s">
        <v>1</v>
      </c>
      <c r="C2" s="118"/>
      <c r="D2" s="118"/>
      <c r="E2" s="118"/>
      <c r="F2" s="51"/>
    </row>
    <row r="3" spans="1:6" ht="19.5" customHeight="1">
      <c r="A3" s="85"/>
      <c r="B3" s="119" t="s">
        <v>2</v>
      </c>
      <c r="C3" s="119"/>
      <c r="D3" s="82"/>
      <c r="E3" s="83" t="s">
        <v>3</v>
      </c>
      <c r="F3" s="51"/>
    </row>
    <row r="4" spans="1:6" ht="24.4" customHeight="1">
      <c r="A4" s="85"/>
      <c r="B4" s="120" t="s">
        <v>4</v>
      </c>
      <c r="C4" s="120"/>
      <c r="D4" s="120" t="s">
        <v>5</v>
      </c>
      <c r="E4" s="120"/>
      <c r="F4" s="51"/>
    </row>
    <row r="5" spans="1:6" ht="24.4" customHeight="1">
      <c r="A5" s="85"/>
      <c r="B5" s="86" t="s">
        <v>6</v>
      </c>
      <c r="C5" s="86" t="s">
        <v>7</v>
      </c>
      <c r="D5" s="86" t="s">
        <v>6</v>
      </c>
      <c r="E5" s="86" t="s">
        <v>7</v>
      </c>
      <c r="F5" s="51"/>
    </row>
    <row r="6" spans="1:6" ht="22.9" customHeight="1">
      <c r="A6" s="117"/>
      <c r="B6" s="65" t="s">
        <v>8</v>
      </c>
      <c r="C6" s="60">
        <v>1147.28</v>
      </c>
      <c r="D6" s="65" t="s">
        <v>9</v>
      </c>
      <c r="E6" s="64">
        <v>378.37</v>
      </c>
      <c r="F6" s="51"/>
    </row>
    <row r="7" spans="1:6" ht="22.9" customHeight="1">
      <c r="A7" s="117"/>
      <c r="B7" s="65" t="s">
        <v>10</v>
      </c>
      <c r="C7" s="64"/>
      <c r="D7" s="65" t="s">
        <v>11</v>
      </c>
      <c r="E7" s="64"/>
      <c r="F7" s="51"/>
    </row>
    <row r="8" spans="1:6" ht="22.9" customHeight="1">
      <c r="A8" s="117"/>
      <c r="B8" s="65" t="s">
        <v>12</v>
      </c>
      <c r="C8" s="64"/>
      <c r="D8" s="65" t="s">
        <v>13</v>
      </c>
      <c r="E8" s="99"/>
      <c r="F8" s="51"/>
    </row>
    <row r="9" spans="1:6" ht="22.9" customHeight="1">
      <c r="A9" s="117"/>
      <c r="B9" s="65" t="s">
        <v>14</v>
      </c>
      <c r="C9" s="64"/>
      <c r="D9" s="65" t="s">
        <v>15</v>
      </c>
      <c r="E9" s="99"/>
      <c r="F9" s="51"/>
    </row>
    <row r="10" spans="1:6" ht="22.9" customHeight="1">
      <c r="A10" s="117"/>
      <c r="B10" s="65" t="s">
        <v>16</v>
      </c>
      <c r="C10" s="64"/>
      <c r="D10" s="65" t="s">
        <v>17</v>
      </c>
      <c r="E10" s="99"/>
      <c r="F10" s="51"/>
    </row>
    <row r="11" spans="1:6" ht="22.9" customHeight="1">
      <c r="A11" s="117"/>
      <c r="B11" s="65" t="s">
        <v>18</v>
      </c>
      <c r="C11" s="64"/>
      <c r="D11" s="65" t="s">
        <v>19</v>
      </c>
      <c r="E11" s="99"/>
      <c r="F11" s="51"/>
    </row>
    <row r="12" spans="1:6" ht="22.9" customHeight="1">
      <c r="A12" s="117"/>
      <c r="B12" s="65" t="s">
        <v>20</v>
      </c>
      <c r="C12" s="64"/>
      <c r="D12" s="65" t="s">
        <v>21</v>
      </c>
      <c r="E12" s="95">
        <v>15.51</v>
      </c>
      <c r="F12" s="51"/>
    </row>
    <row r="13" spans="1:6" ht="22.9" customHeight="1">
      <c r="A13" s="117"/>
      <c r="B13" s="65" t="s">
        <v>22</v>
      </c>
      <c r="C13" s="64"/>
      <c r="D13" s="65" t="s">
        <v>23</v>
      </c>
      <c r="E13" s="95">
        <v>128.44</v>
      </c>
      <c r="F13" s="51"/>
    </row>
    <row r="14" spans="1:6" ht="22.9" customHeight="1">
      <c r="A14" s="117"/>
      <c r="B14" s="65" t="s">
        <v>24</v>
      </c>
      <c r="C14" s="64"/>
      <c r="D14" s="65" t="s">
        <v>25</v>
      </c>
      <c r="E14" s="99"/>
      <c r="F14" s="51"/>
    </row>
    <row r="15" spans="1:6" ht="22.9" customHeight="1">
      <c r="A15" s="117"/>
      <c r="B15" s="65" t="s">
        <v>26</v>
      </c>
      <c r="C15" s="64"/>
      <c r="D15" s="65" t="s">
        <v>27</v>
      </c>
      <c r="E15" s="95">
        <v>21.9</v>
      </c>
      <c r="F15" s="51"/>
    </row>
    <row r="16" spans="1:6" ht="22.9" customHeight="1">
      <c r="A16" s="117"/>
      <c r="B16" s="65" t="s">
        <v>26</v>
      </c>
      <c r="C16" s="64"/>
      <c r="D16" s="65" t="s">
        <v>28</v>
      </c>
      <c r="E16" s="99"/>
      <c r="F16" s="51"/>
    </row>
    <row r="17" spans="1:6" ht="22.9" customHeight="1">
      <c r="A17" s="117"/>
      <c r="B17" s="65" t="s">
        <v>26</v>
      </c>
      <c r="C17" s="64"/>
      <c r="D17" s="65" t="s">
        <v>29</v>
      </c>
      <c r="E17" s="95">
        <v>25</v>
      </c>
      <c r="F17" s="51"/>
    </row>
    <row r="18" spans="1:6" ht="22.9" customHeight="1">
      <c r="A18" s="117"/>
      <c r="B18" s="65" t="s">
        <v>26</v>
      </c>
      <c r="C18" s="64"/>
      <c r="D18" s="65" t="s">
        <v>30</v>
      </c>
      <c r="E18" s="99">
        <v>536.37</v>
      </c>
      <c r="F18" s="51"/>
    </row>
    <row r="19" spans="1:6" ht="22.9" customHeight="1">
      <c r="A19" s="117"/>
      <c r="B19" s="65" t="s">
        <v>26</v>
      </c>
      <c r="C19" s="64"/>
      <c r="D19" s="65" t="s">
        <v>31</v>
      </c>
      <c r="E19" s="99"/>
      <c r="F19" s="51"/>
    </row>
    <row r="20" spans="1:6" ht="22.9" customHeight="1">
      <c r="A20" s="117"/>
      <c r="B20" s="65" t="s">
        <v>26</v>
      </c>
      <c r="C20" s="64"/>
      <c r="D20" s="65" t="s">
        <v>32</v>
      </c>
      <c r="E20" s="99"/>
      <c r="F20" s="51"/>
    </row>
    <row r="21" spans="1:6" ht="22.9" customHeight="1">
      <c r="A21" s="117"/>
      <c r="B21" s="65" t="s">
        <v>26</v>
      </c>
      <c r="C21" s="64"/>
      <c r="D21" s="65" t="s">
        <v>33</v>
      </c>
      <c r="E21" s="99"/>
      <c r="F21" s="51"/>
    </row>
    <row r="22" spans="1:6" ht="22.9" customHeight="1">
      <c r="A22" s="117"/>
      <c r="B22" s="65" t="s">
        <v>26</v>
      </c>
      <c r="C22" s="64"/>
      <c r="D22" s="65" t="s">
        <v>34</v>
      </c>
      <c r="E22" s="99"/>
      <c r="F22" s="51"/>
    </row>
    <row r="23" spans="1:6" ht="22.9" customHeight="1">
      <c r="A23" s="117"/>
      <c r="B23" s="65" t="s">
        <v>26</v>
      </c>
      <c r="C23" s="64"/>
      <c r="D23" s="65" t="s">
        <v>35</v>
      </c>
      <c r="E23" s="99"/>
      <c r="F23" s="51"/>
    </row>
    <row r="24" spans="1:6" ht="22.9" customHeight="1">
      <c r="A24" s="117"/>
      <c r="B24" s="65" t="s">
        <v>26</v>
      </c>
      <c r="C24" s="64"/>
      <c r="D24" s="65" t="s">
        <v>36</v>
      </c>
      <c r="E24" s="99"/>
      <c r="F24" s="51"/>
    </row>
    <row r="25" spans="1:6" ht="22.9" customHeight="1">
      <c r="A25" s="117"/>
      <c r="B25" s="65" t="s">
        <v>26</v>
      </c>
      <c r="C25" s="64"/>
      <c r="D25" s="65" t="s">
        <v>37</v>
      </c>
      <c r="E25" s="64">
        <v>41.69</v>
      </c>
      <c r="F25" s="51"/>
    </row>
    <row r="26" spans="1:6" ht="22.9" customHeight="1">
      <c r="A26" s="117"/>
      <c r="B26" s="65" t="s">
        <v>26</v>
      </c>
      <c r="C26" s="64"/>
      <c r="D26" s="65" t="s">
        <v>38</v>
      </c>
      <c r="E26" s="64"/>
      <c r="F26" s="51"/>
    </row>
    <row r="27" spans="1:6" ht="22.9" customHeight="1">
      <c r="A27" s="117"/>
      <c r="B27" s="65" t="s">
        <v>26</v>
      </c>
      <c r="C27" s="64"/>
      <c r="D27" s="65" t="s">
        <v>39</v>
      </c>
      <c r="E27" s="64"/>
      <c r="F27" s="51"/>
    </row>
    <row r="28" spans="1:6" ht="22.9" customHeight="1">
      <c r="A28" s="117"/>
      <c r="B28" s="65" t="s">
        <v>26</v>
      </c>
      <c r="C28" s="64"/>
      <c r="D28" s="65" t="s">
        <v>40</v>
      </c>
      <c r="E28" s="64"/>
      <c r="F28" s="51"/>
    </row>
    <row r="29" spans="1:6" ht="22.9" customHeight="1">
      <c r="A29" s="117"/>
      <c r="B29" s="65" t="s">
        <v>26</v>
      </c>
      <c r="C29" s="64"/>
      <c r="D29" s="65" t="s">
        <v>41</v>
      </c>
      <c r="E29" s="64"/>
      <c r="F29" s="51"/>
    </row>
    <row r="30" spans="1:6" ht="22.9" customHeight="1">
      <c r="A30" s="117"/>
      <c r="B30" s="65" t="s">
        <v>26</v>
      </c>
      <c r="C30" s="64"/>
      <c r="D30" s="65" t="s">
        <v>42</v>
      </c>
      <c r="E30" s="64"/>
      <c r="F30" s="51"/>
    </row>
    <row r="31" spans="1:6" ht="22.9" customHeight="1">
      <c r="A31" s="117"/>
      <c r="B31" s="65" t="s">
        <v>26</v>
      </c>
      <c r="C31" s="64"/>
      <c r="D31" s="65" t="s">
        <v>43</v>
      </c>
      <c r="E31" s="64"/>
      <c r="F31" s="51"/>
    </row>
    <row r="32" spans="1:6" ht="22.9" customHeight="1">
      <c r="A32" s="117"/>
      <c r="B32" s="65" t="s">
        <v>26</v>
      </c>
      <c r="C32" s="64"/>
      <c r="D32" s="65" t="s">
        <v>44</v>
      </c>
      <c r="E32" s="64"/>
      <c r="F32" s="51"/>
    </row>
    <row r="33" spans="1:6" ht="22.9" customHeight="1">
      <c r="A33" s="117"/>
      <c r="B33" s="65" t="s">
        <v>26</v>
      </c>
      <c r="C33" s="64"/>
      <c r="D33" s="65" t="s">
        <v>45</v>
      </c>
      <c r="E33" s="64"/>
      <c r="F33" s="51"/>
    </row>
    <row r="34" spans="1:6" ht="22.9" customHeight="1">
      <c r="A34" s="85"/>
      <c r="B34" s="88" t="s">
        <v>46</v>
      </c>
      <c r="C34" s="60">
        <v>1147.28</v>
      </c>
      <c r="D34" s="88" t="s">
        <v>47</v>
      </c>
      <c r="E34" s="60">
        <v>1147.28</v>
      </c>
      <c r="F34" s="51"/>
    </row>
    <row r="35" spans="1:6" ht="22.9" customHeight="1">
      <c r="A35" s="85"/>
      <c r="B35" s="65" t="s">
        <v>48</v>
      </c>
      <c r="C35" s="64"/>
      <c r="D35" s="65" t="s">
        <v>49</v>
      </c>
      <c r="E35" s="64"/>
      <c r="F35" s="51"/>
    </row>
    <row r="36" spans="1:6" ht="22.9" customHeight="1">
      <c r="A36" s="85"/>
      <c r="B36" s="88" t="s">
        <v>50</v>
      </c>
      <c r="C36" s="60">
        <v>1147.28</v>
      </c>
      <c r="D36" s="88" t="s">
        <v>51</v>
      </c>
      <c r="E36" s="60">
        <v>1147.28</v>
      </c>
      <c r="F36" s="51"/>
    </row>
    <row r="37" spans="1:6" ht="9.75" customHeight="1">
      <c r="A37" s="100"/>
      <c r="B37" s="89"/>
      <c r="C37" s="89"/>
      <c r="D37" s="89"/>
      <c r="E37" s="89"/>
      <c r="F37" s="63"/>
    </row>
  </sheetData>
  <mergeCells count="5">
    <mergeCell ref="A6:A33"/>
    <mergeCell ref="B2:E2"/>
    <mergeCell ref="B3:C3"/>
    <mergeCell ref="B4:C4"/>
    <mergeCell ref="D4:E4"/>
  </mergeCells>
  <phoneticPr fontId="53" type="noConversion"/>
  <pageMargins left="0.75" right="0.75" top="0" bottom="0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44" sqref="A44"/>
    </sheetView>
  </sheetViews>
  <sheetFormatPr defaultColWidth="8.875" defaultRowHeight="13.5"/>
  <cols>
    <col min="1" max="1" width="8.875" style="42"/>
  </cols>
  <sheetData>
    <row r="1" spans="1:11" s="11" customFormat="1" ht="39" customHeight="1">
      <c r="A1" s="134" t="s">
        <v>305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11" customFormat="1" ht="15">
      <c r="A2" s="43"/>
      <c r="B2" s="44"/>
      <c r="C2" s="44"/>
      <c r="D2" s="44"/>
      <c r="E2" s="44"/>
      <c r="F2" s="44"/>
      <c r="G2" s="45"/>
      <c r="H2" s="45"/>
      <c r="I2" s="45"/>
      <c r="J2" s="135" t="s">
        <v>53</v>
      </c>
      <c r="K2" s="136"/>
    </row>
    <row r="3" spans="1:11" s="11" customFormat="1" ht="15.75">
      <c r="A3" s="137" t="s">
        <v>306</v>
      </c>
      <c r="B3" s="133" t="s">
        <v>136</v>
      </c>
      <c r="C3" s="133" t="s">
        <v>307</v>
      </c>
      <c r="D3" s="133" t="s">
        <v>308</v>
      </c>
      <c r="E3" s="133" t="s">
        <v>309</v>
      </c>
      <c r="F3" s="133" t="s">
        <v>310</v>
      </c>
      <c r="G3" s="133" t="s">
        <v>311</v>
      </c>
      <c r="H3" s="133"/>
      <c r="I3" s="133" t="s">
        <v>312</v>
      </c>
      <c r="J3" s="133" t="s">
        <v>313</v>
      </c>
      <c r="K3" s="133" t="s">
        <v>314</v>
      </c>
    </row>
    <row r="4" spans="1:11" s="11" customFormat="1" ht="47.25">
      <c r="A4" s="137"/>
      <c r="B4" s="133"/>
      <c r="C4" s="133"/>
      <c r="D4" s="133"/>
      <c r="E4" s="133"/>
      <c r="F4" s="133"/>
      <c r="G4" s="46" t="s">
        <v>315</v>
      </c>
      <c r="H4" s="46" t="s">
        <v>316</v>
      </c>
      <c r="I4" s="133"/>
      <c r="J4" s="133"/>
      <c r="K4" s="133"/>
    </row>
    <row r="5" spans="1:11" s="11" customFormat="1" ht="18.75">
      <c r="A5" s="47" t="s">
        <v>317</v>
      </c>
      <c r="B5" s="48"/>
      <c r="C5" s="48"/>
      <c r="D5" s="48">
        <v>1</v>
      </c>
      <c r="E5" s="48"/>
      <c r="F5" s="48"/>
      <c r="G5" s="48"/>
      <c r="H5" s="48"/>
      <c r="I5" s="48"/>
      <c r="J5" s="48"/>
      <c r="K5" s="48"/>
    </row>
    <row r="6" spans="1:11" s="11" customFormat="1" ht="18.75">
      <c r="A6" s="47" t="s">
        <v>318</v>
      </c>
      <c r="B6" s="48"/>
      <c r="C6" s="48"/>
      <c r="D6" s="48">
        <v>1</v>
      </c>
      <c r="E6" s="48"/>
      <c r="F6" s="48"/>
      <c r="G6" s="48"/>
      <c r="H6" s="48"/>
      <c r="I6" s="48"/>
      <c r="J6" s="48"/>
      <c r="K6" s="48"/>
    </row>
    <row r="7" spans="1:11" s="11" customFormat="1" ht="18.75">
      <c r="A7" s="47" t="s">
        <v>319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s="11" customFormat="1" ht="18.75">
      <c r="A8" s="47" t="s">
        <v>320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s="11" customFormat="1" ht="11.25"/>
  </sheetData>
  <mergeCells count="12">
    <mergeCell ref="F3:F4"/>
    <mergeCell ref="I3:I4"/>
    <mergeCell ref="J3:J4"/>
    <mergeCell ref="K3:K4"/>
    <mergeCell ref="A1:K1"/>
    <mergeCell ref="J2:K2"/>
    <mergeCell ref="G3:H3"/>
    <mergeCell ref="A3:A4"/>
    <mergeCell ref="B3:B4"/>
    <mergeCell ref="C3:C4"/>
    <mergeCell ref="D3:D4"/>
    <mergeCell ref="E3:E4"/>
  </mergeCells>
  <phoneticPr fontId="53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I12" sqref="I12"/>
    </sheetView>
  </sheetViews>
  <sheetFormatPr defaultColWidth="8.875" defaultRowHeight="13.5"/>
  <cols>
    <col min="2" max="2" width="28.5" customWidth="1"/>
    <col min="3" max="3" width="14.5" customWidth="1"/>
    <col min="4" max="4" width="13" customWidth="1"/>
    <col min="5" max="5" width="17.5" customWidth="1"/>
    <col min="6" max="6" width="29.75" customWidth="1"/>
  </cols>
  <sheetData>
    <row r="1" spans="1:7" s="33" customFormat="1" ht="47.25" customHeight="1">
      <c r="A1" s="140" t="s">
        <v>321</v>
      </c>
      <c r="B1" s="140"/>
      <c r="C1" s="140"/>
      <c r="D1" s="140"/>
      <c r="E1" s="140"/>
      <c r="F1" s="140"/>
      <c r="G1" s="34"/>
    </row>
    <row r="2" spans="1:7" s="33" customFormat="1" ht="19.5" customHeight="1">
      <c r="A2" s="35"/>
      <c r="B2" s="35"/>
      <c r="C2" s="35"/>
      <c r="D2" s="35"/>
      <c r="E2" s="35"/>
      <c r="F2" s="36" t="s">
        <v>53</v>
      </c>
      <c r="G2" s="34"/>
    </row>
    <row r="3" spans="1:7" s="33" customFormat="1" ht="36" customHeight="1">
      <c r="A3" s="139" t="s">
        <v>322</v>
      </c>
      <c r="B3" s="139" t="s">
        <v>323</v>
      </c>
      <c r="C3" s="139"/>
      <c r="D3" s="37" t="s">
        <v>324</v>
      </c>
      <c r="E3" s="139">
        <v>1147.28</v>
      </c>
      <c r="F3" s="139"/>
      <c r="G3" s="34"/>
    </row>
    <row r="4" spans="1:7" s="33" customFormat="1" ht="36" customHeight="1">
      <c r="A4" s="139"/>
      <c r="B4" s="139"/>
      <c r="C4" s="139"/>
      <c r="D4" s="37" t="s">
        <v>325</v>
      </c>
      <c r="E4" s="139">
        <v>1147.28</v>
      </c>
      <c r="F4" s="139"/>
      <c r="G4" s="34"/>
    </row>
    <row r="5" spans="1:7" s="33" customFormat="1" ht="73.5" customHeight="1">
      <c r="A5" s="37" t="s">
        <v>326</v>
      </c>
      <c r="B5" s="139" t="s">
        <v>327</v>
      </c>
      <c r="C5" s="139"/>
      <c r="D5" s="139"/>
      <c r="E5" s="139"/>
      <c r="F5" s="139"/>
      <c r="G5" s="34"/>
    </row>
    <row r="6" spans="1:7" s="33" customFormat="1" ht="26.25" customHeight="1">
      <c r="A6" s="138" t="s">
        <v>328</v>
      </c>
      <c r="B6" s="37" t="s">
        <v>329</v>
      </c>
      <c r="C6" s="37" t="s">
        <v>330</v>
      </c>
      <c r="D6" s="37" t="s">
        <v>331</v>
      </c>
      <c r="E6" s="37" t="s">
        <v>332</v>
      </c>
      <c r="F6" s="37" t="s">
        <v>333</v>
      </c>
      <c r="G6" s="34"/>
    </row>
    <row r="7" spans="1:7" s="33" customFormat="1" ht="26.25" customHeight="1">
      <c r="A7" s="138"/>
      <c r="B7" s="37" t="s">
        <v>334</v>
      </c>
      <c r="C7" s="39">
        <v>0.2</v>
      </c>
      <c r="D7" s="40" t="s">
        <v>335</v>
      </c>
      <c r="E7" s="13" t="s">
        <v>336</v>
      </c>
      <c r="F7" s="37">
        <v>95</v>
      </c>
      <c r="G7" s="34"/>
    </row>
    <row r="8" spans="1:7" s="33" customFormat="1" ht="26.25" customHeight="1">
      <c r="A8" s="138"/>
      <c r="B8" s="37" t="s">
        <v>337</v>
      </c>
      <c r="C8" s="39">
        <v>0.1</v>
      </c>
      <c r="D8" s="40" t="s">
        <v>335</v>
      </c>
      <c r="E8" s="13" t="s">
        <v>336</v>
      </c>
      <c r="F8" s="37">
        <v>95</v>
      </c>
      <c r="G8" s="34"/>
    </row>
    <row r="9" spans="1:7" s="33" customFormat="1" ht="26.25" customHeight="1">
      <c r="A9" s="138"/>
      <c r="B9" s="37" t="s">
        <v>338</v>
      </c>
      <c r="C9" s="39">
        <v>0.2</v>
      </c>
      <c r="D9" s="40" t="s">
        <v>335</v>
      </c>
      <c r="E9" s="13" t="s">
        <v>336</v>
      </c>
      <c r="F9" s="38">
        <v>98</v>
      </c>
      <c r="G9" s="34"/>
    </row>
    <row r="10" spans="1:7" s="33" customFormat="1" ht="26.25" customHeight="1">
      <c r="A10" s="138"/>
      <c r="B10" s="37" t="s">
        <v>339</v>
      </c>
      <c r="C10" s="39">
        <v>0.1</v>
      </c>
      <c r="D10" s="40" t="s">
        <v>335</v>
      </c>
      <c r="E10" s="13" t="s">
        <v>336</v>
      </c>
      <c r="F10" s="38">
        <v>98</v>
      </c>
      <c r="G10" s="34"/>
    </row>
    <row r="11" spans="1:7" s="33" customFormat="1" ht="26.25" customHeight="1">
      <c r="A11" s="138"/>
      <c r="B11" s="37" t="s">
        <v>340</v>
      </c>
      <c r="C11" s="39">
        <v>0.1</v>
      </c>
      <c r="D11" s="40" t="s">
        <v>335</v>
      </c>
      <c r="E11" s="13" t="s">
        <v>336</v>
      </c>
      <c r="F11" s="38">
        <v>100</v>
      </c>
      <c r="G11" s="34"/>
    </row>
    <row r="12" spans="1:7" s="33" customFormat="1" ht="26.25" customHeight="1">
      <c r="A12" s="138"/>
      <c r="B12" s="37" t="s">
        <v>341</v>
      </c>
      <c r="C12" s="39">
        <v>0.1</v>
      </c>
      <c r="D12" s="40" t="s">
        <v>335</v>
      </c>
      <c r="E12" s="13" t="s">
        <v>342</v>
      </c>
      <c r="F12" s="38">
        <v>5</v>
      </c>
      <c r="G12" s="34"/>
    </row>
    <row r="13" spans="1:7" s="33" customFormat="1" ht="26.25" customHeight="1">
      <c r="A13" s="138"/>
      <c r="B13" s="37" t="s">
        <v>343</v>
      </c>
      <c r="C13" s="39">
        <v>0.1</v>
      </c>
      <c r="D13" s="40" t="s">
        <v>335</v>
      </c>
      <c r="E13" s="13" t="s">
        <v>336</v>
      </c>
      <c r="F13" s="38">
        <v>98</v>
      </c>
      <c r="G13" s="34"/>
    </row>
    <row r="14" spans="1:7" s="33" customFormat="1" ht="26.25" customHeight="1">
      <c r="A14" s="138"/>
      <c r="B14" s="37" t="s">
        <v>344</v>
      </c>
      <c r="C14" s="39">
        <v>0.1</v>
      </c>
      <c r="D14" s="40" t="s">
        <v>335</v>
      </c>
      <c r="E14" s="13" t="s">
        <v>336</v>
      </c>
      <c r="F14" s="38">
        <v>100</v>
      </c>
      <c r="G14" s="34"/>
    </row>
    <row r="15" spans="1:7" s="33" customFormat="1" ht="26.25" customHeight="1">
      <c r="A15" s="138"/>
      <c r="B15" s="37"/>
      <c r="C15" s="41"/>
      <c r="D15" s="41"/>
      <c r="E15" s="38"/>
      <c r="F15" s="38"/>
      <c r="G15" s="34"/>
    </row>
  </sheetData>
  <mergeCells count="7">
    <mergeCell ref="A6:A15"/>
    <mergeCell ref="B3:C4"/>
    <mergeCell ref="A1:F1"/>
    <mergeCell ref="E3:F3"/>
    <mergeCell ref="E4:F4"/>
    <mergeCell ref="B5:F5"/>
    <mergeCell ref="A3:A4"/>
  </mergeCells>
  <phoneticPr fontId="5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defaultColWidth="8.875" defaultRowHeight="13.5"/>
  <cols>
    <col min="1" max="1" width="15.375" customWidth="1"/>
    <col min="3" max="3" width="17.625" customWidth="1"/>
    <col min="4" max="4" width="16.25" customWidth="1"/>
    <col min="5" max="5" width="18.5" customWidth="1"/>
    <col min="6" max="6" width="14.12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12">
      <c r="A2" s="148"/>
      <c r="B2" s="148"/>
      <c r="C2" s="148"/>
      <c r="D2" s="148"/>
      <c r="E2" s="148"/>
      <c r="F2" s="148"/>
      <c r="G2" s="148"/>
    </row>
    <row r="3" spans="1:7" s="11" customFormat="1" ht="29.1" customHeight="1">
      <c r="A3" s="149" t="s">
        <v>346</v>
      </c>
      <c r="B3" s="150"/>
      <c r="C3" s="150"/>
      <c r="D3" s="151" t="s">
        <v>347</v>
      </c>
      <c r="E3" s="151"/>
      <c r="F3" s="151"/>
      <c r="G3" s="152"/>
    </row>
    <row r="4" spans="1:7" s="11" customFormat="1" ht="29.1" customHeight="1">
      <c r="A4" s="141" t="s">
        <v>348</v>
      </c>
      <c r="B4" s="142"/>
      <c r="C4" s="143"/>
      <c r="D4" s="144" t="s">
        <v>349</v>
      </c>
      <c r="E4" s="145"/>
      <c r="F4" s="145"/>
      <c r="G4" s="146"/>
    </row>
    <row r="5" spans="1:7" s="11" customFormat="1" ht="29.1" customHeight="1">
      <c r="A5" s="169" t="s">
        <v>350</v>
      </c>
      <c r="B5" s="159" t="s">
        <v>351</v>
      </c>
      <c r="C5" s="160"/>
      <c r="D5" s="159">
        <v>95.76</v>
      </c>
      <c r="E5" s="159"/>
      <c r="F5" s="159"/>
      <c r="G5" s="161"/>
    </row>
    <row r="6" spans="1:7" s="11" customFormat="1" ht="29.1" customHeight="1">
      <c r="A6" s="170"/>
      <c r="B6" s="159" t="s">
        <v>352</v>
      </c>
      <c r="C6" s="160"/>
      <c r="D6" s="159"/>
      <c r="E6" s="159"/>
      <c r="F6" s="159"/>
      <c r="G6" s="161"/>
    </row>
    <row r="7" spans="1:7" s="11" customFormat="1" ht="29.1" customHeight="1">
      <c r="A7" s="170"/>
      <c r="B7" s="159" t="s">
        <v>353</v>
      </c>
      <c r="C7" s="160"/>
      <c r="D7" s="162"/>
      <c r="E7" s="163"/>
      <c r="F7" s="163"/>
      <c r="G7" s="164"/>
    </row>
    <row r="8" spans="1:7" s="11" customFormat="1" ht="29.1" customHeight="1">
      <c r="A8" s="170"/>
      <c r="B8" s="175" t="s">
        <v>354</v>
      </c>
      <c r="C8" s="176"/>
      <c r="D8" s="159">
        <v>95.76</v>
      </c>
      <c r="E8" s="159"/>
      <c r="F8" s="159"/>
      <c r="G8" s="161"/>
    </row>
    <row r="9" spans="1:7" s="11" customFormat="1" ht="29.1" customHeight="1">
      <c r="A9" s="171"/>
      <c r="B9" s="175" t="s">
        <v>355</v>
      </c>
      <c r="C9" s="176"/>
      <c r="D9" s="153"/>
      <c r="E9" s="154"/>
      <c r="F9" s="154"/>
      <c r="G9" s="155"/>
    </row>
    <row r="10" spans="1:7" s="11" customFormat="1" ht="29.1" customHeight="1">
      <c r="A10" s="30" t="s">
        <v>356</v>
      </c>
      <c r="B10" s="156" t="s">
        <v>357</v>
      </c>
      <c r="C10" s="157"/>
      <c r="D10" s="157"/>
      <c r="E10" s="157"/>
      <c r="F10" s="157"/>
      <c r="G10" s="158"/>
    </row>
    <row r="11" spans="1:7" s="11" customFormat="1" ht="29.1" customHeight="1">
      <c r="A11" s="30" t="s">
        <v>358</v>
      </c>
      <c r="B11" s="165" t="s">
        <v>359</v>
      </c>
      <c r="C11" s="165"/>
      <c r="D11" s="165"/>
      <c r="E11" s="165"/>
      <c r="F11" s="165"/>
      <c r="G11" s="165"/>
    </row>
    <row r="12" spans="1:7" s="11" customFormat="1" ht="29.1" customHeight="1">
      <c r="A12" s="30" t="s">
        <v>360</v>
      </c>
      <c r="B12" s="166" t="s">
        <v>361</v>
      </c>
      <c r="C12" s="167"/>
      <c r="D12" s="167"/>
      <c r="E12" s="167"/>
      <c r="F12" s="167"/>
      <c r="G12" s="168"/>
    </row>
    <row r="13" spans="1:7" s="11" customFormat="1" ht="29.1" customHeight="1">
      <c r="A13" s="172" t="s">
        <v>328</v>
      </c>
      <c r="B13" s="31" t="s">
        <v>362</v>
      </c>
      <c r="C13" s="31" t="s">
        <v>363</v>
      </c>
      <c r="D13" s="29" t="s">
        <v>364</v>
      </c>
      <c r="E13" s="29" t="s">
        <v>333</v>
      </c>
      <c r="F13" s="29" t="s">
        <v>365</v>
      </c>
      <c r="G13" s="32" t="s">
        <v>366</v>
      </c>
    </row>
    <row r="14" spans="1:7" s="11" customFormat="1" ht="29.1" customHeight="1">
      <c r="A14" s="172"/>
      <c r="B14" s="173" t="s">
        <v>367</v>
      </c>
      <c r="C14" s="16" t="s">
        <v>368</v>
      </c>
      <c r="D14" s="13" t="s">
        <v>369</v>
      </c>
      <c r="E14" s="14" t="s">
        <v>370</v>
      </c>
      <c r="F14" s="13" t="s">
        <v>371</v>
      </c>
      <c r="G14" s="15">
        <v>10</v>
      </c>
    </row>
    <row r="15" spans="1:7" s="11" customFormat="1" ht="29.1" customHeight="1">
      <c r="A15" s="172"/>
      <c r="B15" s="173"/>
      <c r="C15" s="16" t="s">
        <v>372</v>
      </c>
      <c r="D15" s="13" t="s">
        <v>373</v>
      </c>
      <c r="E15" s="14" t="s">
        <v>374</v>
      </c>
      <c r="F15" s="13" t="s">
        <v>375</v>
      </c>
      <c r="G15" s="15">
        <v>20</v>
      </c>
    </row>
    <row r="16" spans="1:7" s="11" customFormat="1" ht="29.1" customHeight="1">
      <c r="A16" s="172"/>
      <c r="B16" s="173"/>
      <c r="C16" s="174" t="s">
        <v>376</v>
      </c>
      <c r="D16" s="13" t="s">
        <v>377</v>
      </c>
      <c r="E16" s="14" t="s">
        <v>378</v>
      </c>
      <c r="F16" s="13" t="s">
        <v>379</v>
      </c>
      <c r="G16" s="15">
        <v>10</v>
      </c>
    </row>
    <row r="17" spans="1:7" s="11" customFormat="1" ht="29.1" customHeight="1">
      <c r="A17" s="172"/>
      <c r="B17" s="173"/>
      <c r="C17" s="174"/>
      <c r="D17" s="13" t="s">
        <v>380</v>
      </c>
      <c r="E17" s="14" t="s">
        <v>378</v>
      </c>
      <c r="F17" s="13" t="s">
        <v>381</v>
      </c>
      <c r="G17" s="15">
        <v>10</v>
      </c>
    </row>
    <row r="18" spans="1:7" s="11" customFormat="1" ht="29.1" customHeight="1">
      <c r="A18" s="172"/>
      <c r="B18" s="173"/>
      <c r="C18" s="16" t="s">
        <v>382</v>
      </c>
      <c r="D18" s="13" t="s">
        <v>383</v>
      </c>
      <c r="E18" s="14" t="s">
        <v>384</v>
      </c>
      <c r="F18" s="13" t="s">
        <v>385</v>
      </c>
      <c r="G18" s="15">
        <v>10</v>
      </c>
    </row>
    <row r="19" spans="1:7" s="11" customFormat="1" ht="29.1" customHeight="1">
      <c r="A19" s="172"/>
      <c r="B19" s="173"/>
      <c r="C19" s="174" t="s">
        <v>386</v>
      </c>
      <c r="D19" s="13" t="s">
        <v>387</v>
      </c>
      <c r="E19" s="14" t="s">
        <v>388</v>
      </c>
      <c r="F19" s="13" t="s">
        <v>375</v>
      </c>
      <c r="G19" s="15">
        <v>10</v>
      </c>
    </row>
    <row r="20" spans="1:7" s="11" customFormat="1" ht="29.1" customHeight="1">
      <c r="A20" s="172"/>
      <c r="B20" s="173"/>
      <c r="C20" s="174"/>
      <c r="D20" s="13" t="s">
        <v>389</v>
      </c>
      <c r="E20" s="14" t="s">
        <v>390</v>
      </c>
      <c r="F20" s="13" t="s">
        <v>375</v>
      </c>
      <c r="G20" s="15">
        <v>10</v>
      </c>
    </row>
    <row r="21" spans="1:7" s="11" customFormat="1" ht="29.1" customHeight="1">
      <c r="A21" s="172"/>
      <c r="B21" s="173"/>
      <c r="C21" s="16" t="s">
        <v>391</v>
      </c>
      <c r="D21" s="13" t="s">
        <v>343</v>
      </c>
      <c r="E21" s="14" t="s">
        <v>392</v>
      </c>
      <c r="F21" s="13" t="s">
        <v>375</v>
      </c>
      <c r="G21" s="15">
        <v>20</v>
      </c>
    </row>
  </sheetData>
  <mergeCells count="24">
    <mergeCell ref="B11:G11"/>
    <mergeCell ref="B12:G12"/>
    <mergeCell ref="A5:A9"/>
    <mergeCell ref="A13:A21"/>
    <mergeCell ref="B14:B21"/>
    <mergeCell ref="C16:C17"/>
    <mergeCell ref="C19:C20"/>
    <mergeCell ref="B8:C8"/>
    <mergeCell ref="D8:G8"/>
    <mergeCell ref="B9:C9"/>
    <mergeCell ref="D9:G9"/>
    <mergeCell ref="B10:G10"/>
    <mergeCell ref="B5:C5"/>
    <mergeCell ref="D5:G5"/>
    <mergeCell ref="B6:C6"/>
    <mergeCell ref="D6:G6"/>
    <mergeCell ref="B7:C7"/>
    <mergeCell ref="D7:G7"/>
    <mergeCell ref="A4:C4"/>
    <mergeCell ref="D4:G4"/>
    <mergeCell ref="A1:G1"/>
    <mergeCell ref="A2:G2"/>
    <mergeCell ref="A3:C3"/>
    <mergeCell ref="D3:G3"/>
  </mergeCells>
  <phoneticPr fontId="5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1"/>
    </sheetView>
  </sheetViews>
  <sheetFormatPr defaultColWidth="8.875" defaultRowHeight="13.5"/>
  <cols>
    <col min="2" max="2" width="13.625" customWidth="1"/>
    <col min="3" max="3" width="12.625" customWidth="1"/>
    <col min="4" max="4" width="17.125" customWidth="1"/>
    <col min="5" max="5" width="24.2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12.75">
      <c r="A2" s="177" t="s">
        <v>346</v>
      </c>
      <c r="B2" s="178"/>
      <c r="C2" s="178"/>
      <c r="D2" s="151" t="s">
        <v>347</v>
      </c>
      <c r="E2" s="151"/>
      <c r="F2" s="151"/>
      <c r="G2" s="152"/>
    </row>
    <row r="3" spans="1:7" s="11" customFormat="1" ht="12">
      <c r="A3" s="179" t="s">
        <v>348</v>
      </c>
      <c r="B3" s="180"/>
      <c r="C3" s="181"/>
      <c r="D3" s="144" t="s">
        <v>393</v>
      </c>
      <c r="E3" s="145"/>
      <c r="F3" s="145"/>
      <c r="G3" s="146"/>
    </row>
    <row r="4" spans="1:7" s="11" customFormat="1" ht="12.75">
      <c r="A4" s="191" t="s">
        <v>350</v>
      </c>
      <c r="B4" s="165" t="s">
        <v>351</v>
      </c>
      <c r="C4" s="186"/>
      <c r="D4" s="165">
        <v>12</v>
      </c>
      <c r="E4" s="165"/>
      <c r="F4" s="165"/>
      <c r="G4" s="187"/>
    </row>
    <row r="5" spans="1:7" s="11" customFormat="1" ht="12.75">
      <c r="A5" s="192"/>
      <c r="B5" s="165" t="s">
        <v>352</v>
      </c>
      <c r="C5" s="186"/>
      <c r="D5" s="165"/>
      <c r="E5" s="165"/>
      <c r="F5" s="165"/>
      <c r="G5" s="187"/>
    </row>
    <row r="6" spans="1:7" s="11" customFormat="1" ht="12.75">
      <c r="A6" s="192"/>
      <c r="B6" s="165" t="s">
        <v>353</v>
      </c>
      <c r="C6" s="186"/>
      <c r="D6" s="188"/>
      <c r="E6" s="189"/>
      <c r="F6" s="189"/>
      <c r="G6" s="190"/>
    </row>
    <row r="7" spans="1:7" s="11" customFormat="1" ht="12.75">
      <c r="A7" s="192"/>
      <c r="B7" s="156" t="s">
        <v>354</v>
      </c>
      <c r="C7" s="182"/>
      <c r="D7" s="165">
        <v>12</v>
      </c>
      <c r="E7" s="165"/>
      <c r="F7" s="165"/>
      <c r="G7" s="187"/>
    </row>
    <row r="8" spans="1:7" s="11" customFormat="1" ht="12.75">
      <c r="A8" s="193"/>
      <c r="B8" s="156" t="s">
        <v>355</v>
      </c>
      <c r="C8" s="182"/>
      <c r="D8" s="183"/>
      <c r="E8" s="184"/>
      <c r="F8" s="184"/>
      <c r="G8" s="185"/>
    </row>
    <row r="9" spans="1:7" s="11" customFormat="1" ht="12">
      <c r="A9" s="24" t="s">
        <v>356</v>
      </c>
      <c r="B9" s="156" t="s">
        <v>394</v>
      </c>
      <c r="C9" s="157"/>
      <c r="D9" s="157"/>
      <c r="E9" s="157"/>
      <c r="F9" s="157"/>
      <c r="G9" s="158"/>
    </row>
    <row r="10" spans="1:7" s="11" customFormat="1" ht="12">
      <c r="A10" s="24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24">
      <c r="A11" s="24" t="s">
        <v>360</v>
      </c>
      <c r="B11" s="166" t="s">
        <v>395</v>
      </c>
      <c r="C11" s="167"/>
      <c r="D11" s="167"/>
      <c r="E11" s="167"/>
      <c r="F11" s="167"/>
      <c r="G11" s="168"/>
    </row>
    <row r="12" spans="1:7" s="11" customFormat="1" ht="12">
      <c r="A12" s="194" t="s">
        <v>328</v>
      </c>
      <c r="B12" s="25" t="s">
        <v>362</v>
      </c>
      <c r="C12" s="25" t="s">
        <v>363</v>
      </c>
      <c r="D12" s="12" t="s">
        <v>364</v>
      </c>
      <c r="E12" s="12" t="s">
        <v>333</v>
      </c>
      <c r="F12" s="12" t="s">
        <v>365</v>
      </c>
      <c r="G12" s="26" t="s">
        <v>366</v>
      </c>
    </row>
    <row r="13" spans="1:7" s="11" customFormat="1">
      <c r="A13" s="194"/>
      <c r="B13" s="195" t="s">
        <v>367</v>
      </c>
      <c r="C13" s="16" t="s">
        <v>368</v>
      </c>
      <c r="D13" s="13" t="s">
        <v>396</v>
      </c>
      <c r="E13" s="14" t="s">
        <v>397</v>
      </c>
      <c r="F13" s="13" t="s">
        <v>398</v>
      </c>
      <c r="G13" s="15">
        <v>10</v>
      </c>
    </row>
    <row r="14" spans="1:7" s="11" customFormat="1" ht="27">
      <c r="A14" s="194"/>
      <c r="B14" s="195"/>
      <c r="C14" s="16" t="s">
        <v>372</v>
      </c>
      <c r="D14" s="13" t="s">
        <v>373</v>
      </c>
      <c r="E14" s="14" t="s">
        <v>374</v>
      </c>
      <c r="F14" s="13" t="s">
        <v>375</v>
      </c>
      <c r="G14" s="15">
        <v>10</v>
      </c>
    </row>
    <row r="15" spans="1:7" s="11" customFormat="1" ht="27">
      <c r="A15" s="194"/>
      <c r="B15" s="195"/>
      <c r="C15" s="174" t="s">
        <v>376</v>
      </c>
      <c r="D15" s="13" t="s">
        <v>377</v>
      </c>
      <c r="E15" s="14" t="s">
        <v>378</v>
      </c>
      <c r="F15" s="13" t="s">
        <v>379</v>
      </c>
      <c r="G15" s="15">
        <v>10</v>
      </c>
    </row>
    <row r="16" spans="1:7" s="11" customFormat="1" ht="27">
      <c r="A16" s="194"/>
      <c r="B16" s="195"/>
      <c r="C16" s="174"/>
      <c r="D16" s="13" t="s">
        <v>380</v>
      </c>
      <c r="E16" s="14" t="s">
        <v>378</v>
      </c>
      <c r="F16" s="13" t="s">
        <v>381</v>
      </c>
      <c r="G16" s="15">
        <v>20</v>
      </c>
    </row>
    <row r="17" spans="1:7" s="11" customFormat="1">
      <c r="A17" s="194"/>
      <c r="B17" s="195"/>
      <c r="C17" s="16" t="s">
        <v>382</v>
      </c>
      <c r="D17" s="13" t="s">
        <v>399</v>
      </c>
      <c r="E17" s="14" t="s">
        <v>400</v>
      </c>
      <c r="F17" s="13" t="s">
        <v>401</v>
      </c>
      <c r="G17" s="15">
        <v>10</v>
      </c>
    </row>
    <row r="18" spans="1:7" s="11" customFormat="1">
      <c r="A18" s="194"/>
      <c r="B18" s="174"/>
      <c r="C18" s="174" t="s">
        <v>386</v>
      </c>
      <c r="D18" s="13" t="s">
        <v>387</v>
      </c>
      <c r="E18" s="14" t="s">
        <v>388</v>
      </c>
      <c r="F18" s="13" t="s">
        <v>375</v>
      </c>
      <c r="G18" s="15">
        <v>10</v>
      </c>
    </row>
    <row r="19" spans="1:7" s="11" customFormat="1">
      <c r="A19" s="194"/>
      <c r="B19" s="174"/>
      <c r="C19" s="174"/>
      <c r="D19" s="13" t="s">
        <v>389</v>
      </c>
      <c r="E19" s="14" t="s">
        <v>390</v>
      </c>
      <c r="F19" s="13" t="s">
        <v>375</v>
      </c>
      <c r="G19" s="15">
        <v>10</v>
      </c>
    </row>
    <row r="20" spans="1:7" s="11" customFormat="1" ht="24">
      <c r="A20" s="194"/>
      <c r="B20" s="174"/>
      <c r="C20" s="16" t="s">
        <v>391</v>
      </c>
      <c r="D20" s="13" t="s">
        <v>343</v>
      </c>
      <c r="E20" s="14" t="s">
        <v>392</v>
      </c>
      <c r="F20" s="13" t="s">
        <v>375</v>
      </c>
      <c r="G20" s="15">
        <v>20</v>
      </c>
    </row>
  </sheetData>
  <mergeCells count="24">
    <mergeCell ref="B10:G10"/>
    <mergeCell ref="B11:G11"/>
    <mergeCell ref="A4:A8"/>
    <mergeCell ref="A12:A20"/>
    <mergeCell ref="B13:B17"/>
    <mergeCell ref="B18:B20"/>
    <mergeCell ref="C15:C16"/>
    <mergeCell ref="C18:C19"/>
    <mergeCell ref="B7:C7"/>
    <mergeCell ref="D7:G7"/>
    <mergeCell ref="B9:G9"/>
    <mergeCell ref="B4:C4"/>
    <mergeCell ref="D4:G4"/>
    <mergeCell ref="B5:C5"/>
    <mergeCell ref="D5:G5"/>
    <mergeCell ref="B6:C6"/>
    <mergeCell ref="D6:G6"/>
    <mergeCell ref="A1:G1"/>
    <mergeCell ref="A2:C2"/>
    <mergeCell ref="D2:G2"/>
    <mergeCell ref="A3:C3"/>
    <mergeCell ref="D3:G3"/>
    <mergeCell ref="B8:C8"/>
    <mergeCell ref="D8:G8"/>
  </mergeCells>
  <phoneticPr fontId="53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D5" sqref="D5:G5"/>
    </sheetView>
  </sheetViews>
  <sheetFormatPr defaultColWidth="8.875" defaultRowHeight="13.5"/>
  <cols>
    <col min="1" max="1" width="17.125" customWidth="1"/>
    <col min="2" max="2" width="11.875" customWidth="1"/>
    <col min="3" max="3" width="12.125" customWidth="1"/>
    <col min="4" max="4" width="19.875" customWidth="1"/>
    <col min="5" max="5" width="27.62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12.75">
      <c r="A2" s="196" t="s">
        <v>346</v>
      </c>
      <c r="B2" s="197"/>
      <c r="C2" s="197"/>
      <c r="D2" s="145" t="s">
        <v>347</v>
      </c>
      <c r="E2" s="145"/>
      <c r="F2" s="145"/>
      <c r="G2" s="145"/>
    </row>
    <row r="3" spans="1:7" s="11" customFormat="1" ht="12">
      <c r="A3" s="196" t="s">
        <v>348</v>
      </c>
      <c r="B3" s="196"/>
      <c r="C3" s="196"/>
      <c r="D3" s="144" t="s">
        <v>402</v>
      </c>
      <c r="E3" s="145"/>
      <c r="F3" s="145"/>
      <c r="G3" s="145"/>
    </row>
    <row r="4" spans="1:7" s="11" customFormat="1" ht="12.75">
      <c r="A4" s="186" t="s">
        <v>350</v>
      </c>
      <c r="B4" s="165" t="s">
        <v>351</v>
      </c>
      <c r="C4" s="186"/>
      <c r="D4" s="165">
        <v>18.594000000000001</v>
      </c>
      <c r="E4" s="165"/>
      <c r="F4" s="165"/>
      <c r="G4" s="186"/>
    </row>
    <row r="5" spans="1:7" s="11" customFormat="1" ht="12.75">
      <c r="A5" s="186"/>
      <c r="B5" s="165" t="s">
        <v>352</v>
      </c>
      <c r="C5" s="186"/>
      <c r="D5" s="165"/>
      <c r="E5" s="165"/>
      <c r="F5" s="165"/>
      <c r="G5" s="186"/>
    </row>
    <row r="6" spans="1:7" s="11" customFormat="1" ht="12.75">
      <c r="A6" s="186"/>
      <c r="B6" s="165" t="s">
        <v>353</v>
      </c>
      <c r="C6" s="186"/>
      <c r="D6" s="186"/>
      <c r="E6" s="186"/>
      <c r="F6" s="186"/>
      <c r="G6" s="186"/>
    </row>
    <row r="7" spans="1:7" s="11" customFormat="1" ht="12.75">
      <c r="A7" s="186"/>
      <c r="B7" s="165" t="s">
        <v>354</v>
      </c>
      <c r="C7" s="165"/>
      <c r="D7" s="165">
        <v>18.594000000000001</v>
      </c>
      <c r="E7" s="165"/>
      <c r="F7" s="165"/>
      <c r="G7" s="186"/>
    </row>
    <row r="8" spans="1:7" s="11" customFormat="1" ht="12.75">
      <c r="A8" s="186"/>
      <c r="B8" s="165" t="s">
        <v>355</v>
      </c>
      <c r="C8" s="165"/>
      <c r="D8" s="198"/>
      <c r="E8" s="198"/>
      <c r="F8" s="198"/>
      <c r="G8" s="198"/>
    </row>
    <row r="9" spans="1:7" s="11" customFormat="1" ht="12">
      <c r="A9" s="24" t="s">
        <v>356</v>
      </c>
      <c r="B9" s="156" t="s">
        <v>403</v>
      </c>
      <c r="C9" s="157"/>
      <c r="D9" s="157"/>
      <c r="E9" s="157"/>
      <c r="F9" s="157"/>
      <c r="G9" s="158"/>
    </row>
    <row r="10" spans="1:7" s="11" customFormat="1" ht="12" customHeight="1">
      <c r="A10" s="24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12">
      <c r="A11" s="24" t="s">
        <v>360</v>
      </c>
      <c r="B11" s="166" t="s">
        <v>404</v>
      </c>
      <c r="C11" s="167"/>
      <c r="D11" s="167"/>
      <c r="E11" s="167"/>
      <c r="F11" s="167"/>
      <c r="G11" s="168"/>
    </row>
    <row r="12" spans="1:7" s="11" customFormat="1" ht="12">
      <c r="A12" s="194" t="s">
        <v>328</v>
      </c>
      <c r="B12" s="25" t="s">
        <v>362</v>
      </c>
      <c r="C12" s="25" t="s">
        <v>363</v>
      </c>
      <c r="D12" s="12" t="s">
        <v>364</v>
      </c>
      <c r="E12" s="12" t="s">
        <v>333</v>
      </c>
      <c r="F12" s="12" t="s">
        <v>365</v>
      </c>
      <c r="G12" s="26" t="s">
        <v>366</v>
      </c>
    </row>
    <row r="13" spans="1:7" s="11" customFormat="1">
      <c r="A13" s="194"/>
      <c r="B13" s="195" t="s">
        <v>367</v>
      </c>
      <c r="C13" s="16" t="s">
        <v>368</v>
      </c>
      <c r="D13" s="13" t="s">
        <v>369</v>
      </c>
      <c r="E13" s="14" t="s">
        <v>370</v>
      </c>
      <c r="F13" s="13" t="s">
        <v>405</v>
      </c>
      <c r="G13" s="15">
        <v>10</v>
      </c>
    </row>
    <row r="14" spans="1:7" s="11" customFormat="1" ht="27">
      <c r="A14" s="194"/>
      <c r="B14" s="195"/>
      <c r="C14" s="16" t="s">
        <v>372</v>
      </c>
      <c r="D14" s="13" t="s">
        <v>373</v>
      </c>
      <c r="E14" s="14" t="s">
        <v>374</v>
      </c>
      <c r="F14" s="13" t="s">
        <v>375</v>
      </c>
      <c r="G14" s="15">
        <v>20</v>
      </c>
    </row>
    <row r="15" spans="1:7" s="11" customFormat="1">
      <c r="A15" s="194"/>
      <c r="B15" s="195"/>
      <c r="C15" s="174" t="s">
        <v>376</v>
      </c>
      <c r="D15" s="13" t="s">
        <v>377</v>
      </c>
      <c r="E15" s="14" t="s">
        <v>378</v>
      </c>
      <c r="F15" s="13" t="s">
        <v>379</v>
      </c>
      <c r="G15" s="15">
        <v>10</v>
      </c>
    </row>
    <row r="16" spans="1:7" s="11" customFormat="1">
      <c r="A16" s="194"/>
      <c r="B16" s="195"/>
      <c r="C16" s="174"/>
      <c r="D16" s="13" t="s">
        <v>380</v>
      </c>
      <c r="E16" s="14" t="s">
        <v>378</v>
      </c>
      <c r="F16" s="13" t="s">
        <v>381</v>
      </c>
      <c r="G16" s="15">
        <v>10</v>
      </c>
    </row>
    <row r="17" spans="1:7" s="11" customFormat="1">
      <c r="A17" s="194"/>
      <c r="B17" s="195"/>
      <c r="C17" s="16" t="s">
        <v>382</v>
      </c>
      <c r="D17" s="13" t="s">
        <v>383</v>
      </c>
      <c r="E17" s="14" t="s">
        <v>384</v>
      </c>
      <c r="F17" s="13" t="s">
        <v>406</v>
      </c>
      <c r="G17" s="15">
        <v>10</v>
      </c>
    </row>
    <row r="18" spans="1:7" s="11" customFormat="1">
      <c r="A18" s="194"/>
      <c r="B18" s="174"/>
      <c r="C18" s="174" t="s">
        <v>386</v>
      </c>
      <c r="D18" s="13" t="s">
        <v>387</v>
      </c>
      <c r="E18" s="14" t="s">
        <v>388</v>
      </c>
      <c r="F18" s="13" t="s">
        <v>375</v>
      </c>
      <c r="G18" s="15">
        <v>10</v>
      </c>
    </row>
    <row r="19" spans="1:7" s="11" customFormat="1">
      <c r="A19" s="194"/>
      <c r="B19" s="174"/>
      <c r="C19" s="174"/>
      <c r="D19" s="13" t="s">
        <v>389</v>
      </c>
      <c r="E19" s="14" t="s">
        <v>390</v>
      </c>
      <c r="F19" s="13" t="s">
        <v>375</v>
      </c>
      <c r="G19" s="15">
        <v>10</v>
      </c>
    </row>
    <row r="20" spans="1:7" s="11" customFormat="1" ht="24">
      <c r="A20" s="194"/>
      <c r="B20" s="174"/>
      <c r="C20" s="16" t="s">
        <v>391</v>
      </c>
      <c r="D20" s="13" t="s">
        <v>343</v>
      </c>
      <c r="E20" s="14" t="s">
        <v>392</v>
      </c>
      <c r="F20" s="13" t="s">
        <v>375</v>
      </c>
      <c r="G20" s="15">
        <v>10</v>
      </c>
    </row>
  </sheetData>
  <mergeCells count="24">
    <mergeCell ref="B10:G10"/>
    <mergeCell ref="B11:G11"/>
    <mergeCell ref="A4:A8"/>
    <mergeCell ref="A12:A20"/>
    <mergeCell ref="B13:B17"/>
    <mergeCell ref="B18:B20"/>
    <mergeCell ref="C15:C16"/>
    <mergeCell ref="C18:C19"/>
    <mergeCell ref="B7:C7"/>
    <mergeCell ref="D7:G7"/>
    <mergeCell ref="B9:G9"/>
    <mergeCell ref="B4:C4"/>
    <mergeCell ref="D4:G4"/>
    <mergeCell ref="B5:C5"/>
    <mergeCell ref="D5:G5"/>
    <mergeCell ref="B6:C6"/>
    <mergeCell ref="D6:G6"/>
    <mergeCell ref="A1:G1"/>
    <mergeCell ref="A2:C2"/>
    <mergeCell ref="D2:G2"/>
    <mergeCell ref="A3:C3"/>
    <mergeCell ref="D3:G3"/>
    <mergeCell ref="B8:C8"/>
    <mergeCell ref="D8:G8"/>
  </mergeCells>
  <phoneticPr fontId="53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1"/>
  <sheetViews>
    <sheetView topLeftCell="A10" workbookViewId="0">
      <selection activeCell="L10" sqref="L10"/>
    </sheetView>
  </sheetViews>
  <sheetFormatPr defaultColWidth="8.875" defaultRowHeight="13.5"/>
  <cols>
    <col min="1" max="1" width="12.875" customWidth="1"/>
    <col min="2" max="2" width="17.625" customWidth="1"/>
    <col min="3" max="3" width="19.25" customWidth="1"/>
    <col min="4" max="4" width="15.37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27" customHeight="1">
      <c r="A2" s="177" t="s">
        <v>346</v>
      </c>
      <c r="B2" s="178"/>
      <c r="C2" s="178"/>
      <c r="D2" s="151" t="s">
        <v>347</v>
      </c>
      <c r="E2" s="151"/>
      <c r="F2" s="151"/>
      <c r="G2" s="152"/>
    </row>
    <row r="3" spans="1:7" s="11" customFormat="1" ht="27" customHeight="1">
      <c r="A3" s="179" t="s">
        <v>348</v>
      </c>
      <c r="B3" s="180"/>
      <c r="C3" s="181"/>
      <c r="D3" s="144" t="s">
        <v>407</v>
      </c>
      <c r="E3" s="145"/>
      <c r="F3" s="145"/>
      <c r="G3" s="146"/>
    </row>
    <row r="4" spans="1:7" s="11" customFormat="1" ht="27" customHeight="1">
      <c r="A4" s="199" t="s">
        <v>408</v>
      </c>
      <c r="B4" s="165" t="s">
        <v>351</v>
      </c>
      <c r="C4" s="186"/>
      <c r="D4" s="165">
        <v>12</v>
      </c>
      <c r="E4" s="165"/>
      <c r="F4" s="165"/>
      <c r="G4" s="187"/>
    </row>
    <row r="5" spans="1:7" s="11" customFormat="1" ht="27" customHeight="1">
      <c r="A5" s="192"/>
      <c r="B5" s="165" t="s">
        <v>352</v>
      </c>
      <c r="C5" s="186"/>
      <c r="D5" s="165"/>
      <c r="E5" s="165"/>
      <c r="F5" s="165"/>
      <c r="G5" s="187"/>
    </row>
    <row r="6" spans="1:7" s="11" customFormat="1" ht="27" customHeight="1">
      <c r="A6" s="192"/>
      <c r="B6" s="165" t="s">
        <v>353</v>
      </c>
      <c r="C6" s="186"/>
      <c r="D6" s="188"/>
      <c r="E6" s="189"/>
      <c r="F6" s="189"/>
      <c r="G6" s="190"/>
    </row>
    <row r="7" spans="1:7" s="11" customFormat="1" ht="27" customHeight="1">
      <c r="A7" s="192"/>
      <c r="B7" s="156" t="s">
        <v>354</v>
      </c>
      <c r="C7" s="182"/>
      <c r="D7" s="165">
        <v>12</v>
      </c>
      <c r="E7" s="165"/>
      <c r="F7" s="165"/>
      <c r="G7" s="187"/>
    </row>
    <row r="8" spans="1:7" s="11" customFormat="1" ht="27" customHeight="1">
      <c r="A8" s="193"/>
      <c r="B8" s="156" t="s">
        <v>355</v>
      </c>
      <c r="C8" s="182"/>
      <c r="D8" s="183"/>
      <c r="E8" s="184"/>
      <c r="F8" s="184"/>
      <c r="G8" s="185"/>
    </row>
    <row r="9" spans="1:7" s="11" customFormat="1" ht="27" customHeight="1">
      <c r="A9" s="24" t="s">
        <v>356</v>
      </c>
      <c r="B9" s="156" t="s">
        <v>409</v>
      </c>
      <c r="C9" s="157"/>
      <c r="D9" s="157"/>
      <c r="E9" s="157"/>
      <c r="F9" s="157"/>
      <c r="G9" s="158"/>
    </row>
    <row r="10" spans="1:7" s="11" customFormat="1" ht="27" customHeight="1">
      <c r="A10" s="24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27" customHeight="1">
      <c r="A11" s="24" t="s">
        <v>360</v>
      </c>
      <c r="B11" s="166" t="s">
        <v>410</v>
      </c>
      <c r="C11" s="167"/>
      <c r="D11" s="167"/>
      <c r="E11" s="167"/>
      <c r="F11" s="167"/>
      <c r="G11" s="168"/>
    </row>
    <row r="12" spans="1:7" s="11" customFormat="1" ht="27" customHeight="1">
      <c r="A12" s="194" t="s">
        <v>328</v>
      </c>
      <c r="B12" s="25" t="s">
        <v>362</v>
      </c>
      <c r="C12" s="25" t="s">
        <v>363</v>
      </c>
      <c r="D12" s="12" t="s">
        <v>364</v>
      </c>
      <c r="E12" s="12" t="s">
        <v>333</v>
      </c>
      <c r="F12" s="12" t="s">
        <v>365</v>
      </c>
      <c r="G12" s="12" t="s">
        <v>366</v>
      </c>
    </row>
    <row r="13" spans="1:7" s="11" customFormat="1" ht="27" customHeight="1">
      <c r="A13" s="194"/>
      <c r="B13" s="195" t="s">
        <v>367</v>
      </c>
      <c r="C13" s="16" t="s">
        <v>368</v>
      </c>
      <c r="D13" s="13" t="s">
        <v>396</v>
      </c>
      <c r="E13" s="13" t="s">
        <v>411</v>
      </c>
      <c r="F13" s="15" t="s">
        <v>412</v>
      </c>
      <c r="G13" s="27">
        <v>10</v>
      </c>
    </row>
    <row r="14" spans="1:7" s="11" customFormat="1" ht="27" customHeight="1">
      <c r="A14" s="194"/>
      <c r="B14" s="195"/>
      <c r="C14" s="16" t="s">
        <v>372</v>
      </c>
      <c r="D14" s="13" t="s">
        <v>373</v>
      </c>
      <c r="E14" s="13" t="s">
        <v>413</v>
      </c>
      <c r="F14" s="15" t="s">
        <v>335</v>
      </c>
      <c r="G14" s="27">
        <v>20</v>
      </c>
    </row>
    <row r="15" spans="1:7" s="11" customFormat="1" ht="27" customHeight="1">
      <c r="A15" s="194"/>
      <c r="B15" s="195"/>
      <c r="C15" s="174" t="s">
        <v>376</v>
      </c>
      <c r="D15" s="13" t="s">
        <v>377</v>
      </c>
      <c r="E15" s="13" t="s">
        <v>414</v>
      </c>
      <c r="F15" s="15" t="s">
        <v>415</v>
      </c>
      <c r="G15" s="27">
        <v>10</v>
      </c>
    </row>
    <row r="16" spans="1:7" s="11" customFormat="1" ht="27" customHeight="1">
      <c r="A16" s="194"/>
      <c r="B16" s="195"/>
      <c r="C16" s="174"/>
      <c r="D16" s="13" t="s">
        <v>380</v>
      </c>
      <c r="E16" s="13" t="s">
        <v>416</v>
      </c>
      <c r="F16" s="15" t="s">
        <v>335</v>
      </c>
      <c r="G16" s="27">
        <v>10</v>
      </c>
    </row>
    <row r="17" spans="1:7" s="11" customFormat="1" ht="27" customHeight="1">
      <c r="A17" s="194"/>
      <c r="B17" s="195"/>
      <c r="C17" s="16" t="s">
        <v>382</v>
      </c>
      <c r="D17" s="13" t="s">
        <v>399</v>
      </c>
      <c r="E17" s="13" t="s">
        <v>417</v>
      </c>
      <c r="F17" s="15" t="s">
        <v>418</v>
      </c>
      <c r="G17" s="27">
        <v>10</v>
      </c>
    </row>
    <row r="18" spans="1:7" s="11" customFormat="1" ht="27" customHeight="1">
      <c r="A18" s="194"/>
      <c r="B18" s="174"/>
      <c r="C18" s="174" t="s">
        <v>386</v>
      </c>
      <c r="D18" s="13" t="s">
        <v>387</v>
      </c>
      <c r="E18" s="13" t="s">
        <v>413</v>
      </c>
      <c r="F18" s="15" t="s">
        <v>335</v>
      </c>
      <c r="G18" s="27">
        <v>10</v>
      </c>
    </row>
    <row r="19" spans="1:7" s="11" customFormat="1" ht="27" customHeight="1">
      <c r="A19" s="194"/>
      <c r="B19" s="174"/>
      <c r="C19" s="174"/>
      <c r="D19" s="13" t="s">
        <v>389</v>
      </c>
      <c r="E19" s="13" t="s">
        <v>413</v>
      </c>
      <c r="F19" s="15" t="s">
        <v>335</v>
      </c>
      <c r="G19" s="27">
        <v>20</v>
      </c>
    </row>
    <row r="20" spans="1:7" s="11" customFormat="1" ht="27" customHeight="1">
      <c r="A20" s="194"/>
      <c r="B20" s="174"/>
      <c r="C20" s="16" t="s">
        <v>391</v>
      </c>
      <c r="D20" s="13" t="s">
        <v>343</v>
      </c>
      <c r="E20" s="13" t="s">
        <v>413</v>
      </c>
      <c r="F20" s="15" t="s">
        <v>335</v>
      </c>
      <c r="G20" s="27">
        <v>10</v>
      </c>
    </row>
    <row r="21" spans="1:7" s="11" customFormat="1" ht="27" customHeight="1">
      <c r="E21" s="28"/>
      <c r="F21" s="28"/>
      <c r="G21" s="28"/>
    </row>
  </sheetData>
  <mergeCells count="24">
    <mergeCell ref="B10:G10"/>
    <mergeCell ref="B11:G11"/>
    <mergeCell ref="A4:A8"/>
    <mergeCell ref="A12:A20"/>
    <mergeCell ref="B13:B17"/>
    <mergeCell ref="B18:B20"/>
    <mergeCell ref="C15:C16"/>
    <mergeCell ref="C18:C19"/>
    <mergeCell ref="B7:C7"/>
    <mergeCell ref="D7:G7"/>
    <mergeCell ref="B9:G9"/>
    <mergeCell ref="B4:C4"/>
    <mergeCell ref="D4:G4"/>
    <mergeCell ref="B5:C5"/>
    <mergeCell ref="D5:G5"/>
    <mergeCell ref="B6:C6"/>
    <mergeCell ref="D6:G6"/>
    <mergeCell ref="A1:G1"/>
    <mergeCell ref="A2:C2"/>
    <mergeCell ref="D2:G2"/>
    <mergeCell ref="A3:C3"/>
    <mergeCell ref="D3:G3"/>
    <mergeCell ref="B8:C8"/>
    <mergeCell ref="D8:G8"/>
  </mergeCells>
  <phoneticPr fontId="53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D3" sqref="D3:G3"/>
    </sheetView>
  </sheetViews>
  <sheetFormatPr defaultColWidth="8.875" defaultRowHeight="13.5"/>
  <cols>
    <col min="1" max="1" width="15.125" customWidth="1"/>
    <col min="2" max="2" width="14.5" customWidth="1"/>
    <col min="3" max="3" width="15.5" customWidth="1"/>
    <col min="4" max="4" width="16.5" customWidth="1"/>
    <col min="5" max="5" width="2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27" customHeight="1">
      <c r="A2" s="177" t="s">
        <v>346</v>
      </c>
      <c r="B2" s="178"/>
      <c r="C2" s="178"/>
      <c r="D2" s="151" t="s">
        <v>347</v>
      </c>
      <c r="E2" s="151"/>
      <c r="F2" s="151"/>
      <c r="G2" s="152"/>
    </row>
    <row r="3" spans="1:7" s="11" customFormat="1" ht="27" customHeight="1">
      <c r="A3" s="179" t="s">
        <v>348</v>
      </c>
      <c r="B3" s="180"/>
      <c r="C3" s="181"/>
      <c r="D3" s="144" t="s">
        <v>419</v>
      </c>
      <c r="E3" s="145"/>
      <c r="F3" s="145"/>
      <c r="G3" s="146"/>
    </row>
    <row r="4" spans="1:7" s="11" customFormat="1" ht="27" customHeight="1">
      <c r="A4" s="191" t="s">
        <v>350</v>
      </c>
      <c r="B4" s="165" t="s">
        <v>351</v>
      </c>
      <c r="C4" s="186"/>
      <c r="D4" s="165">
        <v>4.9980000000000002</v>
      </c>
      <c r="E4" s="165"/>
      <c r="F4" s="165"/>
      <c r="G4" s="187"/>
    </row>
    <row r="5" spans="1:7" s="11" customFormat="1" ht="27" customHeight="1">
      <c r="A5" s="192"/>
      <c r="B5" s="165" t="s">
        <v>352</v>
      </c>
      <c r="C5" s="186"/>
      <c r="D5" s="165"/>
      <c r="E5" s="165"/>
      <c r="F5" s="165"/>
      <c r="G5" s="187"/>
    </row>
    <row r="6" spans="1:7" s="11" customFormat="1" ht="27" customHeight="1">
      <c r="A6" s="192"/>
      <c r="B6" s="165" t="s">
        <v>353</v>
      </c>
      <c r="C6" s="186"/>
      <c r="D6" s="188"/>
      <c r="E6" s="189"/>
      <c r="F6" s="189"/>
      <c r="G6" s="190"/>
    </row>
    <row r="7" spans="1:7" s="11" customFormat="1" ht="27" customHeight="1">
      <c r="A7" s="192"/>
      <c r="B7" s="156" t="s">
        <v>354</v>
      </c>
      <c r="C7" s="182"/>
      <c r="D7" s="165">
        <v>4.9980000000000002</v>
      </c>
      <c r="E7" s="165"/>
      <c r="F7" s="165"/>
      <c r="G7" s="187"/>
    </row>
    <row r="8" spans="1:7" s="11" customFormat="1" ht="27" customHeight="1">
      <c r="A8" s="193"/>
      <c r="B8" s="156" t="s">
        <v>355</v>
      </c>
      <c r="C8" s="182"/>
      <c r="D8" s="183"/>
      <c r="E8" s="184"/>
      <c r="F8" s="184"/>
      <c r="G8" s="185"/>
    </row>
    <row r="9" spans="1:7" s="11" customFormat="1" ht="27" customHeight="1">
      <c r="A9" s="24" t="s">
        <v>356</v>
      </c>
      <c r="B9" s="156" t="s">
        <v>420</v>
      </c>
      <c r="C9" s="157"/>
      <c r="D9" s="157"/>
      <c r="E9" s="157"/>
      <c r="F9" s="157"/>
      <c r="G9" s="158"/>
    </row>
    <row r="10" spans="1:7" s="11" customFormat="1" ht="27" customHeight="1">
      <c r="A10" s="24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27" customHeight="1">
      <c r="A11" s="24" t="s">
        <v>360</v>
      </c>
      <c r="B11" s="166" t="s">
        <v>421</v>
      </c>
      <c r="C11" s="167"/>
      <c r="D11" s="167"/>
      <c r="E11" s="167"/>
      <c r="F11" s="167"/>
      <c r="G11" s="168"/>
    </row>
    <row r="12" spans="1:7" s="11" customFormat="1" ht="27" customHeight="1">
      <c r="A12" s="194" t="s">
        <v>328</v>
      </c>
      <c r="B12" s="25" t="s">
        <v>362</v>
      </c>
      <c r="C12" s="25" t="s">
        <v>363</v>
      </c>
      <c r="D12" s="12" t="s">
        <v>364</v>
      </c>
      <c r="E12" s="12" t="s">
        <v>333</v>
      </c>
      <c r="F12" s="12" t="s">
        <v>365</v>
      </c>
      <c r="G12" s="26" t="s">
        <v>366</v>
      </c>
    </row>
    <row r="13" spans="1:7" s="11" customFormat="1" ht="27" customHeight="1">
      <c r="A13" s="194"/>
      <c r="B13" s="195" t="s">
        <v>367</v>
      </c>
      <c r="C13" s="16" t="s">
        <v>368</v>
      </c>
      <c r="D13" s="13" t="s">
        <v>369</v>
      </c>
      <c r="E13" s="14" t="s">
        <v>370</v>
      </c>
      <c r="F13" s="13" t="s">
        <v>422</v>
      </c>
      <c r="G13" s="15">
        <v>10</v>
      </c>
    </row>
    <row r="14" spans="1:7" s="11" customFormat="1" ht="27" customHeight="1">
      <c r="A14" s="194"/>
      <c r="B14" s="195"/>
      <c r="C14" s="16" t="s">
        <v>372</v>
      </c>
      <c r="D14" s="13" t="s">
        <v>373</v>
      </c>
      <c r="E14" s="14" t="s">
        <v>374</v>
      </c>
      <c r="F14" s="13" t="s">
        <v>375</v>
      </c>
      <c r="G14" s="15">
        <v>20</v>
      </c>
    </row>
    <row r="15" spans="1:7" s="11" customFormat="1" ht="27" customHeight="1">
      <c r="A15" s="194"/>
      <c r="B15" s="195"/>
      <c r="C15" s="174" t="s">
        <v>376</v>
      </c>
      <c r="D15" s="13" t="s">
        <v>377</v>
      </c>
      <c r="E15" s="14" t="s">
        <v>378</v>
      </c>
      <c r="F15" s="13" t="s">
        <v>379</v>
      </c>
      <c r="G15" s="15">
        <v>10</v>
      </c>
    </row>
    <row r="16" spans="1:7" s="11" customFormat="1" ht="27" customHeight="1">
      <c r="A16" s="194"/>
      <c r="B16" s="195"/>
      <c r="C16" s="174"/>
      <c r="D16" s="13" t="s">
        <v>380</v>
      </c>
      <c r="E16" s="14" t="s">
        <v>378</v>
      </c>
      <c r="F16" s="13" t="s">
        <v>381</v>
      </c>
      <c r="G16" s="15">
        <v>10</v>
      </c>
    </row>
    <row r="17" spans="1:7" s="11" customFormat="1" ht="27" customHeight="1">
      <c r="A17" s="194"/>
      <c r="B17" s="195"/>
      <c r="C17" s="16" t="s">
        <v>382</v>
      </c>
      <c r="D17" s="13" t="s">
        <v>383</v>
      </c>
      <c r="E17" s="14" t="s">
        <v>384</v>
      </c>
      <c r="F17" s="13" t="s">
        <v>423</v>
      </c>
      <c r="G17" s="15">
        <v>20</v>
      </c>
    </row>
    <row r="18" spans="1:7" s="11" customFormat="1" ht="27" customHeight="1">
      <c r="A18" s="194"/>
      <c r="B18" s="174"/>
      <c r="C18" s="174" t="s">
        <v>386</v>
      </c>
      <c r="D18" s="13" t="s">
        <v>387</v>
      </c>
      <c r="E18" s="14" t="s">
        <v>388</v>
      </c>
      <c r="F18" s="13" t="s">
        <v>375</v>
      </c>
      <c r="G18" s="15">
        <v>10</v>
      </c>
    </row>
    <row r="19" spans="1:7" s="11" customFormat="1" ht="27" customHeight="1">
      <c r="A19" s="194"/>
      <c r="B19" s="174"/>
      <c r="C19" s="174"/>
      <c r="D19" s="13" t="s">
        <v>389</v>
      </c>
      <c r="E19" s="14" t="s">
        <v>390</v>
      </c>
      <c r="F19" s="13" t="s">
        <v>375</v>
      </c>
      <c r="G19" s="15">
        <v>10</v>
      </c>
    </row>
    <row r="20" spans="1:7" s="11" customFormat="1" ht="27" customHeight="1">
      <c r="A20" s="194"/>
      <c r="B20" s="174"/>
      <c r="C20" s="16" t="s">
        <v>391</v>
      </c>
      <c r="D20" s="13" t="s">
        <v>343</v>
      </c>
      <c r="E20" s="14" t="s">
        <v>392</v>
      </c>
      <c r="F20" s="13" t="s">
        <v>375</v>
      </c>
      <c r="G20" s="15">
        <v>10</v>
      </c>
    </row>
  </sheetData>
  <mergeCells count="24">
    <mergeCell ref="B10:G10"/>
    <mergeCell ref="B11:G11"/>
    <mergeCell ref="A4:A8"/>
    <mergeCell ref="A12:A20"/>
    <mergeCell ref="B13:B17"/>
    <mergeCell ref="B18:B20"/>
    <mergeCell ref="C15:C16"/>
    <mergeCell ref="C18:C19"/>
    <mergeCell ref="B7:C7"/>
    <mergeCell ref="D7:G7"/>
    <mergeCell ref="B9:G9"/>
    <mergeCell ref="B4:C4"/>
    <mergeCell ref="D4:G4"/>
    <mergeCell ref="B5:C5"/>
    <mergeCell ref="D5:G5"/>
    <mergeCell ref="B6:C6"/>
    <mergeCell ref="D6:G6"/>
    <mergeCell ref="A1:G1"/>
    <mergeCell ref="A2:C2"/>
    <mergeCell ref="D2:G2"/>
    <mergeCell ref="A3:C3"/>
    <mergeCell ref="D3:G3"/>
    <mergeCell ref="B8:C8"/>
    <mergeCell ref="D8:G8"/>
  </mergeCells>
  <phoneticPr fontId="53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F16" sqref="F16"/>
    </sheetView>
  </sheetViews>
  <sheetFormatPr defaultColWidth="8.875" defaultRowHeight="13.5"/>
  <cols>
    <col min="1" max="1" width="12.5" customWidth="1"/>
    <col min="2" max="2" width="13.5" customWidth="1"/>
    <col min="3" max="3" width="15.125" customWidth="1"/>
    <col min="4" max="4" width="20" customWidth="1"/>
    <col min="5" max="5" width="25.125" customWidth="1"/>
  </cols>
  <sheetData>
    <row r="1" spans="1:7" s="11" customFormat="1" ht="24">
      <c r="A1" s="147" t="s">
        <v>345</v>
      </c>
      <c r="B1" s="147"/>
      <c r="C1" s="147"/>
      <c r="D1" s="147"/>
      <c r="E1" s="147"/>
      <c r="F1" s="147"/>
      <c r="G1" s="147"/>
    </row>
    <row r="2" spans="1:7" s="11" customFormat="1" ht="12.75">
      <c r="A2" s="177" t="s">
        <v>346</v>
      </c>
      <c r="B2" s="178"/>
      <c r="C2" s="178"/>
      <c r="D2" s="151" t="s">
        <v>347</v>
      </c>
      <c r="E2" s="151"/>
      <c r="F2" s="151"/>
      <c r="G2" s="152"/>
    </row>
    <row r="3" spans="1:7" s="11" customFormat="1" ht="12">
      <c r="A3" s="179" t="s">
        <v>348</v>
      </c>
      <c r="B3" s="180"/>
      <c r="C3" s="181"/>
      <c r="D3" s="144" t="s">
        <v>424</v>
      </c>
      <c r="E3" s="145"/>
      <c r="F3" s="145"/>
      <c r="G3" s="146"/>
    </row>
    <row r="4" spans="1:7" s="11" customFormat="1" ht="12.75">
      <c r="A4" s="191" t="s">
        <v>350</v>
      </c>
      <c r="B4" s="165" t="s">
        <v>351</v>
      </c>
      <c r="C4" s="186"/>
      <c r="D4" s="165">
        <v>4.9000000000000004</v>
      </c>
      <c r="E4" s="165"/>
      <c r="F4" s="165"/>
      <c r="G4" s="187"/>
    </row>
    <row r="5" spans="1:7" s="11" customFormat="1" ht="12.75">
      <c r="A5" s="192"/>
      <c r="B5" s="165" t="s">
        <v>352</v>
      </c>
      <c r="C5" s="186"/>
      <c r="D5" s="165"/>
      <c r="E5" s="165"/>
      <c r="F5" s="165"/>
      <c r="G5" s="187"/>
    </row>
    <row r="6" spans="1:7" s="11" customFormat="1" ht="12.75">
      <c r="A6" s="192"/>
      <c r="B6" s="165" t="s">
        <v>353</v>
      </c>
      <c r="C6" s="186"/>
      <c r="D6" s="188"/>
      <c r="E6" s="189"/>
      <c r="F6" s="189"/>
      <c r="G6" s="190"/>
    </row>
    <row r="7" spans="1:7" s="11" customFormat="1" ht="12.75">
      <c r="A7" s="192"/>
      <c r="B7" s="156" t="s">
        <v>354</v>
      </c>
      <c r="C7" s="182"/>
      <c r="D7" s="165">
        <v>4.9000000000000004</v>
      </c>
      <c r="E7" s="165"/>
      <c r="F7" s="165"/>
      <c r="G7" s="187"/>
    </row>
    <row r="8" spans="1:7" s="11" customFormat="1" ht="12.75">
      <c r="A8" s="193"/>
      <c r="B8" s="156" t="s">
        <v>355</v>
      </c>
      <c r="C8" s="182"/>
      <c r="D8" s="183"/>
      <c r="E8" s="184"/>
      <c r="F8" s="184"/>
      <c r="G8" s="185"/>
    </row>
    <row r="9" spans="1:7" s="11" customFormat="1" ht="12">
      <c r="A9" s="24" t="s">
        <v>356</v>
      </c>
      <c r="B9" s="156" t="s">
        <v>425</v>
      </c>
      <c r="C9" s="157"/>
      <c r="D9" s="157"/>
      <c r="E9" s="157"/>
      <c r="F9" s="157"/>
      <c r="G9" s="158"/>
    </row>
    <row r="10" spans="1:7" s="11" customFormat="1" ht="12" customHeight="1">
      <c r="A10" s="24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12">
      <c r="A11" s="24" t="s">
        <v>360</v>
      </c>
      <c r="B11" s="166" t="s">
        <v>426</v>
      </c>
      <c r="C11" s="167"/>
      <c r="D11" s="167"/>
      <c r="E11" s="167"/>
      <c r="F11" s="167"/>
      <c r="G11" s="168"/>
    </row>
    <row r="12" spans="1:7" s="11" customFormat="1" ht="12">
      <c r="A12" s="194" t="s">
        <v>328</v>
      </c>
      <c r="B12" s="25" t="s">
        <v>362</v>
      </c>
      <c r="C12" s="25" t="s">
        <v>363</v>
      </c>
      <c r="D12" s="12" t="s">
        <v>364</v>
      </c>
      <c r="E12" s="12" t="s">
        <v>333</v>
      </c>
      <c r="F12" s="12" t="s">
        <v>365</v>
      </c>
      <c r="G12" s="26" t="s">
        <v>366</v>
      </c>
    </row>
    <row r="13" spans="1:7" s="11" customFormat="1">
      <c r="A13" s="194"/>
      <c r="B13" s="195" t="s">
        <v>367</v>
      </c>
      <c r="C13" s="16" t="s">
        <v>368</v>
      </c>
      <c r="D13" s="13" t="s">
        <v>369</v>
      </c>
      <c r="E13" s="14" t="s">
        <v>370</v>
      </c>
      <c r="F13" s="13" t="s">
        <v>422</v>
      </c>
      <c r="G13" s="15">
        <v>10</v>
      </c>
    </row>
    <row r="14" spans="1:7" s="11" customFormat="1" ht="27">
      <c r="A14" s="194"/>
      <c r="B14" s="195"/>
      <c r="C14" s="16" t="s">
        <v>372</v>
      </c>
      <c r="D14" s="13" t="s">
        <v>373</v>
      </c>
      <c r="E14" s="14" t="s">
        <v>374</v>
      </c>
      <c r="F14" s="13" t="s">
        <v>375</v>
      </c>
      <c r="G14" s="15">
        <v>20</v>
      </c>
    </row>
    <row r="15" spans="1:7" s="11" customFormat="1" ht="27" customHeight="1">
      <c r="A15" s="194"/>
      <c r="B15" s="195"/>
      <c r="C15" s="174" t="s">
        <v>376</v>
      </c>
      <c r="D15" s="13" t="s">
        <v>377</v>
      </c>
      <c r="E15" s="14" t="s">
        <v>378</v>
      </c>
      <c r="F15" s="13" t="s">
        <v>379</v>
      </c>
      <c r="G15" s="15">
        <v>10</v>
      </c>
    </row>
    <row r="16" spans="1:7" s="11" customFormat="1">
      <c r="A16" s="194"/>
      <c r="B16" s="195"/>
      <c r="C16" s="174"/>
      <c r="D16" s="13" t="s">
        <v>380</v>
      </c>
      <c r="E16" s="14" t="s">
        <v>378</v>
      </c>
      <c r="F16" s="13" t="s">
        <v>381</v>
      </c>
      <c r="G16" s="15">
        <v>10</v>
      </c>
    </row>
    <row r="17" spans="1:7" s="11" customFormat="1">
      <c r="A17" s="194"/>
      <c r="B17" s="195"/>
      <c r="C17" s="16" t="s">
        <v>382</v>
      </c>
      <c r="D17" s="13" t="s">
        <v>383</v>
      </c>
      <c r="E17" s="14" t="s">
        <v>384</v>
      </c>
      <c r="F17" s="13" t="s">
        <v>427</v>
      </c>
      <c r="G17" s="15">
        <v>20</v>
      </c>
    </row>
    <row r="18" spans="1:7" s="11" customFormat="1">
      <c r="A18" s="194"/>
      <c r="B18" s="174"/>
      <c r="C18" s="174" t="s">
        <v>386</v>
      </c>
      <c r="D18" s="13" t="s">
        <v>387</v>
      </c>
      <c r="E18" s="14" t="s">
        <v>388</v>
      </c>
      <c r="F18" s="13" t="s">
        <v>375</v>
      </c>
      <c r="G18" s="15">
        <v>10</v>
      </c>
    </row>
    <row r="19" spans="1:7" s="11" customFormat="1">
      <c r="A19" s="194"/>
      <c r="B19" s="174"/>
      <c r="C19" s="174"/>
      <c r="D19" s="13" t="s">
        <v>389</v>
      </c>
      <c r="E19" s="14" t="s">
        <v>390</v>
      </c>
      <c r="F19" s="13" t="s">
        <v>375</v>
      </c>
      <c r="G19" s="15">
        <v>10</v>
      </c>
    </row>
    <row r="20" spans="1:7" s="11" customFormat="1" ht="24">
      <c r="A20" s="194"/>
      <c r="B20" s="174"/>
      <c r="C20" s="16" t="s">
        <v>391</v>
      </c>
      <c r="D20" s="13" t="s">
        <v>343</v>
      </c>
      <c r="E20" s="14" t="s">
        <v>392</v>
      </c>
      <c r="F20" s="13" t="s">
        <v>375</v>
      </c>
      <c r="G20" s="15">
        <v>10</v>
      </c>
    </row>
  </sheetData>
  <mergeCells count="24">
    <mergeCell ref="B10:G10"/>
    <mergeCell ref="B11:G11"/>
    <mergeCell ref="A4:A8"/>
    <mergeCell ref="A12:A20"/>
    <mergeCell ref="B13:B17"/>
    <mergeCell ref="B18:B20"/>
    <mergeCell ref="C15:C16"/>
    <mergeCell ref="C18:C19"/>
    <mergeCell ref="B7:C7"/>
    <mergeCell ref="D7:G7"/>
    <mergeCell ref="B9:G9"/>
    <mergeCell ref="B4:C4"/>
    <mergeCell ref="D4:G4"/>
    <mergeCell ref="B5:C5"/>
    <mergeCell ref="D5:G5"/>
    <mergeCell ref="B6:C6"/>
    <mergeCell ref="D6:G6"/>
    <mergeCell ref="A1:G1"/>
    <mergeCell ref="A2:C2"/>
    <mergeCell ref="D2:G2"/>
    <mergeCell ref="A3:C3"/>
    <mergeCell ref="D3:G3"/>
    <mergeCell ref="B8:C8"/>
    <mergeCell ref="D8:G8"/>
  </mergeCells>
  <phoneticPr fontId="53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I16" sqref="I16"/>
    </sheetView>
  </sheetViews>
  <sheetFormatPr defaultColWidth="8.875" defaultRowHeight="13.5"/>
  <cols>
    <col min="1" max="1" width="11.75" customWidth="1"/>
    <col min="2" max="2" width="14.5" customWidth="1"/>
    <col min="3" max="3" width="11.5" customWidth="1"/>
    <col min="4" max="4" width="16.625" customWidth="1"/>
    <col min="5" max="5" width="11.5" customWidth="1"/>
  </cols>
  <sheetData>
    <row r="1" spans="1:7" s="11" customFormat="1" ht="24">
      <c r="A1" s="200" t="s">
        <v>345</v>
      </c>
      <c r="B1" s="200"/>
      <c r="C1" s="200"/>
      <c r="D1" s="200"/>
      <c r="E1" s="200"/>
      <c r="F1" s="200"/>
      <c r="G1" s="200"/>
    </row>
    <row r="2" spans="1:7" s="11" customFormat="1" ht="12.75">
      <c r="A2" s="196" t="s">
        <v>346</v>
      </c>
      <c r="B2" s="197"/>
      <c r="C2" s="197"/>
      <c r="D2" s="145" t="s">
        <v>347</v>
      </c>
      <c r="E2" s="145"/>
      <c r="F2" s="145"/>
      <c r="G2" s="145"/>
    </row>
    <row r="3" spans="1:7" s="11" customFormat="1" ht="12">
      <c r="A3" s="196" t="s">
        <v>348</v>
      </c>
      <c r="B3" s="196"/>
      <c r="C3" s="196"/>
      <c r="D3" s="144" t="s">
        <v>428</v>
      </c>
      <c r="E3" s="145"/>
      <c r="F3" s="145"/>
      <c r="G3" s="145"/>
    </row>
    <row r="4" spans="1:7" s="11" customFormat="1" ht="12.75">
      <c r="A4" s="186" t="s">
        <v>350</v>
      </c>
      <c r="B4" s="165" t="s">
        <v>351</v>
      </c>
      <c r="C4" s="186"/>
      <c r="D4" s="165">
        <v>6</v>
      </c>
      <c r="E4" s="165"/>
      <c r="F4" s="165"/>
      <c r="G4" s="186"/>
    </row>
    <row r="5" spans="1:7" s="11" customFormat="1" ht="12.75">
      <c r="A5" s="186"/>
      <c r="B5" s="165" t="s">
        <v>352</v>
      </c>
      <c r="C5" s="186"/>
      <c r="D5" s="165"/>
      <c r="E5" s="165"/>
      <c r="F5" s="165"/>
      <c r="G5" s="186"/>
    </row>
    <row r="6" spans="1:7" s="11" customFormat="1" ht="12.75">
      <c r="A6" s="186"/>
      <c r="B6" s="165" t="s">
        <v>353</v>
      </c>
      <c r="C6" s="186"/>
      <c r="D6" s="186"/>
      <c r="E6" s="186"/>
      <c r="F6" s="186"/>
      <c r="G6" s="186"/>
    </row>
    <row r="7" spans="1:7" s="11" customFormat="1" ht="12.75">
      <c r="A7" s="186"/>
      <c r="B7" s="165" t="s">
        <v>354</v>
      </c>
      <c r="C7" s="165"/>
      <c r="D7" s="165">
        <v>6</v>
      </c>
      <c r="E7" s="165"/>
      <c r="F7" s="165"/>
      <c r="G7" s="186"/>
    </row>
    <row r="8" spans="1:7" s="11" customFormat="1" ht="12.75">
      <c r="A8" s="186"/>
      <c r="B8" s="165" t="s">
        <v>355</v>
      </c>
      <c r="C8" s="165"/>
      <c r="D8" s="198"/>
      <c r="E8" s="198"/>
      <c r="F8" s="198"/>
      <c r="G8" s="198"/>
    </row>
    <row r="9" spans="1:7" s="11" customFormat="1" ht="12">
      <c r="A9" s="12" t="s">
        <v>356</v>
      </c>
      <c r="B9" s="205" t="s">
        <v>429</v>
      </c>
      <c r="C9" s="165"/>
      <c r="D9" s="165"/>
      <c r="E9" s="165"/>
      <c r="F9" s="165"/>
      <c r="G9" s="165"/>
    </row>
    <row r="10" spans="1:7" s="11" customFormat="1" ht="24" customHeight="1">
      <c r="A10" s="12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12">
      <c r="A11" s="12" t="s">
        <v>360</v>
      </c>
      <c r="B11" s="201" t="s">
        <v>430</v>
      </c>
      <c r="C11" s="201"/>
      <c r="D11" s="201"/>
      <c r="E11" s="201"/>
      <c r="F11" s="201"/>
      <c r="G11" s="201"/>
    </row>
    <row r="12" spans="1:7" s="11" customFormat="1" ht="27" customHeight="1">
      <c r="A12" s="202" t="s">
        <v>328</v>
      </c>
      <c r="B12" s="13" t="s">
        <v>362</v>
      </c>
      <c r="C12" s="14" t="s">
        <v>363</v>
      </c>
      <c r="D12" s="13" t="s">
        <v>364</v>
      </c>
      <c r="E12" s="15" t="s">
        <v>333</v>
      </c>
      <c r="F12" s="16" t="s">
        <v>365</v>
      </c>
      <c r="G12" s="13" t="s">
        <v>366</v>
      </c>
    </row>
    <row r="13" spans="1:7" s="11" customFormat="1" ht="27" customHeight="1">
      <c r="A13" s="203"/>
      <c r="B13" s="13" t="s">
        <v>367</v>
      </c>
      <c r="C13" s="14" t="s">
        <v>368</v>
      </c>
      <c r="D13" s="13" t="s">
        <v>396</v>
      </c>
      <c r="E13" s="13" t="s">
        <v>336</v>
      </c>
      <c r="F13" s="16" t="s">
        <v>431</v>
      </c>
      <c r="G13" s="13" t="s">
        <v>432</v>
      </c>
    </row>
    <row r="14" spans="1:7" s="11" customFormat="1" ht="27" customHeight="1">
      <c r="A14" s="203"/>
      <c r="B14" s="13" t="s">
        <v>367</v>
      </c>
      <c r="C14" s="14" t="s">
        <v>372</v>
      </c>
      <c r="D14" s="13" t="s">
        <v>373</v>
      </c>
      <c r="E14" s="13" t="s">
        <v>336</v>
      </c>
      <c r="F14" s="23">
        <v>1</v>
      </c>
      <c r="G14" s="13" t="s">
        <v>432</v>
      </c>
    </row>
    <row r="15" spans="1:7" s="11" customFormat="1" ht="27" customHeight="1">
      <c r="A15" s="203"/>
      <c r="B15" s="13" t="s">
        <v>367</v>
      </c>
      <c r="C15" s="14" t="s">
        <v>376</v>
      </c>
      <c r="D15" s="13" t="s">
        <v>377</v>
      </c>
      <c r="E15" s="13" t="s">
        <v>342</v>
      </c>
      <c r="F15" s="16" t="s">
        <v>433</v>
      </c>
      <c r="G15" s="13" t="s">
        <v>432</v>
      </c>
    </row>
    <row r="16" spans="1:7" s="11" customFormat="1" ht="27" customHeight="1">
      <c r="A16" s="203"/>
      <c r="B16" s="13" t="s">
        <v>367</v>
      </c>
      <c r="C16" s="14" t="s">
        <v>376</v>
      </c>
      <c r="D16" s="13" t="s">
        <v>380</v>
      </c>
      <c r="E16" s="13" t="s">
        <v>336</v>
      </c>
      <c r="F16" s="23">
        <v>0.9</v>
      </c>
      <c r="G16" s="13" t="s">
        <v>432</v>
      </c>
    </row>
    <row r="17" spans="1:7" s="11" customFormat="1" ht="27" customHeight="1">
      <c r="A17" s="203"/>
      <c r="B17" s="13" t="s">
        <v>367</v>
      </c>
      <c r="C17" s="14" t="s">
        <v>382</v>
      </c>
      <c r="D17" s="13" t="s">
        <v>399</v>
      </c>
      <c r="E17" s="13" t="s">
        <v>336</v>
      </c>
      <c r="F17" s="16" t="s">
        <v>434</v>
      </c>
      <c r="G17" s="13" t="s">
        <v>432</v>
      </c>
    </row>
    <row r="18" spans="1:7" s="11" customFormat="1" ht="27" customHeight="1">
      <c r="A18" s="203"/>
      <c r="B18" s="13" t="s">
        <v>435</v>
      </c>
      <c r="C18" s="14" t="s">
        <v>436</v>
      </c>
      <c r="D18" s="13" t="s">
        <v>387</v>
      </c>
      <c r="E18" s="13" t="s">
        <v>336</v>
      </c>
      <c r="F18" s="23">
        <v>1</v>
      </c>
      <c r="G18" s="13" t="s">
        <v>432</v>
      </c>
    </row>
    <row r="19" spans="1:7" s="11" customFormat="1" ht="27" customHeight="1">
      <c r="A19" s="203"/>
      <c r="B19" s="13" t="s">
        <v>435</v>
      </c>
      <c r="C19" s="14" t="s">
        <v>436</v>
      </c>
      <c r="D19" s="13" t="s">
        <v>389</v>
      </c>
      <c r="E19" s="13" t="s">
        <v>336</v>
      </c>
      <c r="F19" s="23">
        <v>1</v>
      </c>
      <c r="G19" s="13" t="s">
        <v>432</v>
      </c>
    </row>
    <row r="20" spans="1:7" s="11" customFormat="1" ht="27" customHeight="1">
      <c r="A20" s="204"/>
      <c r="B20" s="13" t="s">
        <v>437</v>
      </c>
      <c r="C20" s="14" t="s">
        <v>438</v>
      </c>
      <c r="D20" s="13" t="s">
        <v>343</v>
      </c>
      <c r="E20" s="13" t="s">
        <v>336</v>
      </c>
      <c r="F20" s="23">
        <v>1</v>
      </c>
      <c r="G20" s="13" t="s">
        <v>439</v>
      </c>
    </row>
  </sheetData>
  <mergeCells count="20">
    <mergeCell ref="A12:A20"/>
    <mergeCell ref="B7:C7"/>
    <mergeCell ref="D7:G7"/>
    <mergeCell ref="B8:C8"/>
    <mergeCell ref="D8:G8"/>
    <mergeCell ref="B9:G9"/>
    <mergeCell ref="B5:C5"/>
    <mergeCell ref="D5:G5"/>
    <mergeCell ref="B6:C6"/>
    <mergeCell ref="D6:G6"/>
    <mergeCell ref="B10:G10"/>
    <mergeCell ref="B11:G11"/>
    <mergeCell ref="A1:G1"/>
    <mergeCell ref="A2:C2"/>
    <mergeCell ref="D2:G2"/>
    <mergeCell ref="A3:C3"/>
    <mergeCell ref="D3:G3"/>
    <mergeCell ref="D4:G4"/>
    <mergeCell ref="A4:A8"/>
    <mergeCell ref="B4:C4"/>
  </mergeCells>
  <phoneticPr fontId="53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K18" sqref="K18"/>
    </sheetView>
  </sheetViews>
  <sheetFormatPr defaultColWidth="8.875" defaultRowHeight="13.5"/>
  <cols>
    <col min="1" max="1" width="14.375" customWidth="1"/>
    <col min="2" max="2" width="15.375" customWidth="1"/>
    <col min="3" max="3" width="13.375" customWidth="1"/>
    <col min="4" max="4" width="18" customWidth="1"/>
  </cols>
  <sheetData>
    <row r="1" spans="1:7" s="11" customFormat="1" ht="24">
      <c r="A1" s="200" t="s">
        <v>345</v>
      </c>
      <c r="B1" s="200"/>
      <c r="C1" s="200"/>
      <c r="D1" s="200"/>
      <c r="E1" s="200"/>
      <c r="F1" s="200"/>
      <c r="G1" s="200"/>
    </row>
    <row r="2" spans="1:7" s="11" customFormat="1" ht="12.75">
      <c r="A2" s="196" t="s">
        <v>346</v>
      </c>
      <c r="B2" s="197"/>
      <c r="C2" s="197"/>
      <c r="D2" s="145" t="s">
        <v>347</v>
      </c>
      <c r="E2" s="145"/>
      <c r="F2" s="145"/>
      <c r="G2" s="145"/>
    </row>
    <row r="3" spans="1:7" s="11" customFormat="1" ht="12">
      <c r="A3" s="196" t="s">
        <v>348</v>
      </c>
      <c r="B3" s="196"/>
      <c r="C3" s="196"/>
      <c r="D3" s="144" t="s">
        <v>440</v>
      </c>
      <c r="E3" s="145"/>
      <c r="F3" s="145"/>
      <c r="G3" s="145"/>
    </row>
    <row r="4" spans="1:7" s="11" customFormat="1" ht="12.75">
      <c r="A4" s="186" t="s">
        <v>350</v>
      </c>
      <c r="B4" s="165" t="s">
        <v>351</v>
      </c>
      <c r="C4" s="186"/>
      <c r="D4" s="165">
        <v>3</v>
      </c>
      <c r="E4" s="165"/>
      <c r="F4" s="165"/>
      <c r="G4" s="186"/>
    </row>
    <row r="5" spans="1:7" s="11" customFormat="1" ht="12.75">
      <c r="A5" s="186"/>
      <c r="B5" s="165" t="s">
        <v>352</v>
      </c>
      <c r="C5" s="186"/>
      <c r="D5" s="165"/>
      <c r="E5" s="165"/>
      <c r="F5" s="165"/>
      <c r="G5" s="186"/>
    </row>
    <row r="6" spans="1:7" s="11" customFormat="1" ht="12.75">
      <c r="A6" s="186"/>
      <c r="B6" s="165" t="s">
        <v>353</v>
      </c>
      <c r="C6" s="186"/>
      <c r="D6" s="186"/>
      <c r="E6" s="186"/>
      <c r="F6" s="186"/>
      <c r="G6" s="186"/>
    </row>
    <row r="7" spans="1:7" s="11" customFormat="1" ht="12.75">
      <c r="A7" s="186"/>
      <c r="B7" s="165" t="s">
        <v>354</v>
      </c>
      <c r="C7" s="165"/>
      <c r="D7" s="165">
        <v>3</v>
      </c>
      <c r="E7" s="165"/>
      <c r="F7" s="165"/>
      <c r="G7" s="186"/>
    </row>
    <row r="8" spans="1:7" s="11" customFormat="1" ht="12.75">
      <c r="A8" s="186"/>
      <c r="B8" s="165" t="s">
        <v>355</v>
      </c>
      <c r="C8" s="165"/>
      <c r="D8" s="198"/>
      <c r="E8" s="198"/>
      <c r="F8" s="198"/>
      <c r="G8" s="198"/>
    </row>
    <row r="9" spans="1:7" s="11" customFormat="1" ht="12">
      <c r="A9" s="12" t="s">
        <v>356</v>
      </c>
      <c r="B9" s="205" t="s">
        <v>429</v>
      </c>
      <c r="C9" s="165"/>
      <c r="D9" s="165"/>
      <c r="E9" s="165"/>
      <c r="F9" s="165"/>
      <c r="G9" s="165"/>
    </row>
    <row r="10" spans="1:7" s="11" customFormat="1" ht="12">
      <c r="A10" s="12" t="s">
        <v>358</v>
      </c>
      <c r="B10" s="165" t="s">
        <v>359</v>
      </c>
      <c r="C10" s="165"/>
      <c r="D10" s="165"/>
      <c r="E10" s="165"/>
      <c r="F10" s="165"/>
      <c r="G10" s="165"/>
    </row>
    <row r="11" spans="1:7" s="11" customFormat="1" ht="12">
      <c r="A11" s="12" t="s">
        <v>360</v>
      </c>
      <c r="B11" s="201" t="s">
        <v>441</v>
      </c>
      <c r="C11" s="201"/>
      <c r="D11" s="201"/>
      <c r="E11" s="201"/>
      <c r="F11" s="201"/>
      <c r="G11" s="201"/>
    </row>
    <row r="12" spans="1:7" s="11" customFormat="1">
      <c r="A12" s="202" t="s">
        <v>328</v>
      </c>
      <c r="B12" s="13" t="s">
        <v>362</v>
      </c>
      <c r="C12" s="14" t="s">
        <v>363</v>
      </c>
      <c r="D12" s="13" t="s">
        <v>364</v>
      </c>
      <c r="E12" s="15" t="s">
        <v>333</v>
      </c>
      <c r="F12" s="16" t="s">
        <v>365</v>
      </c>
      <c r="G12" s="13" t="s">
        <v>366</v>
      </c>
    </row>
    <row r="13" spans="1:7" s="11" customFormat="1" ht="27" customHeight="1">
      <c r="A13" s="203"/>
      <c r="B13" s="13" t="s">
        <v>367</v>
      </c>
      <c r="C13" s="13" t="s">
        <v>376</v>
      </c>
      <c r="D13" s="13" t="s">
        <v>380</v>
      </c>
      <c r="E13" s="13" t="s">
        <v>336</v>
      </c>
      <c r="F13" s="22">
        <v>0.9</v>
      </c>
      <c r="G13" s="13">
        <v>10</v>
      </c>
    </row>
    <row r="14" spans="1:7" s="11" customFormat="1" ht="27" customHeight="1">
      <c r="A14" s="203"/>
      <c r="B14" s="13" t="s">
        <v>367</v>
      </c>
      <c r="C14" s="13" t="s">
        <v>376</v>
      </c>
      <c r="D14" s="13" t="s">
        <v>377</v>
      </c>
      <c r="E14" s="13" t="s">
        <v>342</v>
      </c>
      <c r="F14" s="13" t="s">
        <v>433</v>
      </c>
      <c r="G14" s="13">
        <v>20</v>
      </c>
    </row>
    <row r="15" spans="1:7" s="11" customFormat="1" ht="27" customHeight="1">
      <c r="A15" s="203"/>
      <c r="B15" s="13" t="s">
        <v>367</v>
      </c>
      <c r="C15" s="13" t="s">
        <v>368</v>
      </c>
      <c r="D15" s="13" t="s">
        <v>442</v>
      </c>
      <c r="E15" s="13" t="s">
        <v>336</v>
      </c>
      <c r="F15" s="13" t="s">
        <v>443</v>
      </c>
      <c r="G15" s="13">
        <v>10</v>
      </c>
    </row>
    <row r="16" spans="1:7" s="11" customFormat="1" ht="27" customHeight="1">
      <c r="A16" s="203"/>
      <c r="B16" s="13" t="s">
        <v>367</v>
      </c>
      <c r="C16" s="13" t="s">
        <v>372</v>
      </c>
      <c r="D16" s="13" t="s">
        <v>373</v>
      </c>
      <c r="E16" s="13" t="s">
        <v>336</v>
      </c>
      <c r="F16" s="22">
        <v>1</v>
      </c>
      <c r="G16" s="13">
        <v>20</v>
      </c>
    </row>
    <row r="17" spans="1:7" s="11" customFormat="1" ht="27" customHeight="1">
      <c r="A17" s="203"/>
      <c r="B17" s="13" t="s">
        <v>435</v>
      </c>
      <c r="C17" s="13" t="s">
        <v>436</v>
      </c>
      <c r="D17" s="13" t="s">
        <v>387</v>
      </c>
      <c r="E17" s="13" t="s">
        <v>336</v>
      </c>
      <c r="F17" s="22">
        <v>0.9</v>
      </c>
      <c r="G17" s="13">
        <v>10</v>
      </c>
    </row>
    <row r="18" spans="1:7" s="11" customFormat="1" ht="27" customHeight="1">
      <c r="A18" s="203"/>
      <c r="B18" s="13" t="s">
        <v>435</v>
      </c>
      <c r="C18" s="13" t="s">
        <v>436</v>
      </c>
      <c r="D18" s="13" t="s">
        <v>389</v>
      </c>
      <c r="E18" s="13" t="s">
        <v>336</v>
      </c>
      <c r="F18" s="22">
        <v>1</v>
      </c>
      <c r="G18" s="13">
        <v>10</v>
      </c>
    </row>
    <row r="19" spans="1:7" s="11" customFormat="1" ht="40.5" customHeight="1">
      <c r="A19" s="204"/>
      <c r="B19" s="13" t="s">
        <v>437</v>
      </c>
      <c r="C19" s="13" t="s">
        <v>438</v>
      </c>
      <c r="D19" s="13" t="s">
        <v>343</v>
      </c>
      <c r="E19" s="13" t="s">
        <v>336</v>
      </c>
      <c r="F19" s="22">
        <v>1</v>
      </c>
      <c r="G19" s="13">
        <v>20</v>
      </c>
    </row>
    <row r="20" spans="1:7" s="11" customFormat="1" ht="11.25"/>
  </sheetData>
  <mergeCells count="20">
    <mergeCell ref="A12:A19"/>
    <mergeCell ref="B7:C7"/>
    <mergeCell ref="D7:G7"/>
    <mergeCell ref="B8:C8"/>
    <mergeCell ref="D8:G8"/>
    <mergeCell ref="B9:G9"/>
    <mergeCell ref="B5:C5"/>
    <mergeCell ref="D5:G5"/>
    <mergeCell ref="B6:C6"/>
    <mergeCell ref="D6:G6"/>
    <mergeCell ref="B10:G10"/>
    <mergeCell ref="B11:G11"/>
    <mergeCell ref="A1:G1"/>
    <mergeCell ref="A2:C2"/>
    <mergeCell ref="D2:G2"/>
    <mergeCell ref="A3:C3"/>
    <mergeCell ref="D3:G3"/>
    <mergeCell ref="D4:G4"/>
    <mergeCell ref="A4:A8"/>
    <mergeCell ref="B4:C4"/>
  </mergeCells>
  <phoneticPr fontId="5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workbookViewId="0">
      <pane xSplit="3" topLeftCell="D1" activePane="topRight" state="frozen"/>
      <selection pane="topRight" activeCell="E9" sqref="E9"/>
    </sheetView>
  </sheetViews>
  <sheetFormatPr defaultColWidth="10" defaultRowHeight="13.5"/>
  <cols>
    <col min="1" max="1" width="10.25" customWidth="1"/>
    <col min="2" max="2" width="25.875" customWidth="1"/>
    <col min="3" max="3" width="33.375" customWidth="1"/>
    <col min="4" max="4" width="16.375" customWidth="1"/>
    <col min="5" max="5" width="16.375" style="103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spans="1:17" s="11" customFormat="1" ht="41.45" customHeight="1">
      <c r="A1" s="122" t="s">
        <v>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/>
      <c r="N1"/>
      <c r="O1"/>
      <c r="P1"/>
      <c r="Q1"/>
    </row>
    <row r="2" spans="1:17" s="11" customFormat="1" ht="11.25">
      <c r="E2" s="28"/>
    </row>
    <row r="3" spans="1:17" s="11" customFormat="1">
      <c r="E3" s="28"/>
      <c r="L3" s="11" t="s">
        <v>53</v>
      </c>
      <c r="M3"/>
      <c r="N3"/>
      <c r="O3"/>
      <c r="P3"/>
      <c r="Q3"/>
    </row>
    <row r="4" spans="1:17" s="11" customFormat="1" ht="17.45" customHeight="1">
      <c r="A4" s="124" t="s">
        <v>54</v>
      </c>
      <c r="B4" s="124"/>
      <c r="C4" s="121" t="s">
        <v>55</v>
      </c>
      <c r="D4" s="121" t="s">
        <v>56</v>
      </c>
      <c r="E4" s="121" t="s">
        <v>57</v>
      </c>
      <c r="F4" s="121" t="s">
        <v>58</v>
      </c>
      <c r="G4" s="121" t="s">
        <v>59</v>
      </c>
      <c r="H4" s="121" t="s">
        <v>60</v>
      </c>
      <c r="I4" s="121"/>
      <c r="J4" s="121" t="s">
        <v>61</v>
      </c>
      <c r="K4" s="121" t="s">
        <v>62</v>
      </c>
      <c r="L4" s="121" t="s">
        <v>63</v>
      </c>
      <c r="M4"/>
      <c r="N4"/>
      <c r="O4"/>
      <c r="P4"/>
      <c r="Q4"/>
    </row>
    <row r="5" spans="1:17" s="11" customFormat="1" ht="12" customHeight="1">
      <c r="A5" s="121" t="s">
        <v>64</v>
      </c>
      <c r="B5" s="125" t="s">
        <v>65</v>
      </c>
      <c r="C5" s="121"/>
      <c r="D5" s="121"/>
      <c r="E5" s="121"/>
      <c r="F5" s="121"/>
      <c r="G5" s="121"/>
      <c r="H5" s="121" t="s">
        <v>66</v>
      </c>
      <c r="I5" s="121" t="s">
        <v>67</v>
      </c>
      <c r="J5" s="121"/>
      <c r="K5" s="121"/>
      <c r="L5" s="121"/>
      <c r="M5"/>
      <c r="N5"/>
      <c r="O5"/>
      <c r="P5"/>
      <c r="Q5"/>
    </row>
    <row r="6" spans="1:17" s="11" customFormat="1" ht="12" customHeight="1">
      <c r="A6" s="121"/>
      <c r="B6" s="125"/>
      <c r="C6" s="121"/>
      <c r="D6" s="121"/>
      <c r="E6" s="121"/>
      <c r="F6" s="121"/>
      <c r="G6" s="121"/>
      <c r="H6" s="121"/>
      <c r="I6" s="121"/>
      <c r="J6" s="121"/>
      <c r="K6" s="121"/>
      <c r="L6" s="121"/>
      <c r="M6"/>
      <c r="N6"/>
      <c r="O6"/>
      <c r="P6"/>
      <c r="Q6"/>
    </row>
    <row r="7" spans="1:17" s="11" customFormat="1" ht="7.15" customHeight="1">
      <c r="A7" s="121"/>
      <c r="B7" s="125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91"/>
      <c r="N7" s="91"/>
      <c r="O7" s="91"/>
      <c r="P7" s="91"/>
      <c r="Q7" s="91"/>
    </row>
    <row r="8" spans="1:17" s="11" customFormat="1" ht="14.45" customHeight="1">
      <c r="A8" s="104"/>
      <c r="B8" s="104" t="s">
        <v>68</v>
      </c>
      <c r="C8" s="105">
        <f>SUM(D8:E8)</f>
        <v>1147.28</v>
      </c>
      <c r="D8" s="106"/>
      <c r="E8" s="105">
        <f>E9+E15+E18+E27+E31+E34+E40</f>
        <v>1147.28</v>
      </c>
      <c r="F8" s="107"/>
      <c r="G8" s="107"/>
      <c r="H8" s="107"/>
      <c r="I8" s="107"/>
      <c r="J8" s="107"/>
      <c r="K8" s="107"/>
      <c r="L8" s="107"/>
      <c r="M8" s="91"/>
      <c r="N8" s="91"/>
      <c r="O8" s="91"/>
      <c r="P8" s="91"/>
      <c r="Q8" s="91"/>
    </row>
    <row r="9" spans="1:17" s="11" customFormat="1" ht="14.45" customHeight="1">
      <c r="A9" s="108" t="s">
        <v>69</v>
      </c>
      <c r="B9" s="108" t="s">
        <v>70</v>
      </c>
      <c r="C9" s="109">
        <f>C10+C13</f>
        <v>378.37</v>
      </c>
      <c r="D9" s="110"/>
      <c r="E9" s="109">
        <f>E10+E13</f>
        <v>378.37</v>
      </c>
      <c r="F9" s="111"/>
      <c r="G9" s="111"/>
      <c r="H9" s="111"/>
      <c r="I9" s="111"/>
      <c r="J9" s="111"/>
      <c r="K9" s="111"/>
      <c r="L9" s="111"/>
      <c r="M9" s="91"/>
      <c r="N9" s="91"/>
      <c r="O9" s="91"/>
      <c r="P9" s="91"/>
      <c r="Q9" s="91"/>
    </row>
    <row r="10" spans="1:17" s="11" customFormat="1" ht="14.45" customHeight="1">
      <c r="A10" s="108" t="s">
        <v>71</v>
      </c>
      <c r="B10" s="108" t="s">
        <v>72</v>
      </c>
      <c r="C10" s="109">
        <v>375.76</v>
      </c>
      <c r="D10" s="110"/>
      <c r="E10" s="109">
        <v>375.76</v>
      </c>
      <c r="F10" s="111"/>
      <c r="G10" s="111"/>
      <c r="H10" s="111"/>
      <c r="I10" s="111"/>
      <c r="J10" s="111"/>
      <c r="K10" s="111"/>
      <c r="L10" s="111"/>
    </row>
    <row r="11" spans="1:17" s="11" customFormat="1" ht="14.45" customHeight="1">
      <c r="A11" s="108" t="s">
        <v>73</v>
      </c>
      <c r="B11" s="108" t="s">
        <v>74</v>
      </c>
      <c r="C11" s="109">
        <f>D11+G11</f>
        <v>0</v>
      </c>
      <c r="D11" s="110"/>
      <c r="E11" s="109">
        <f>F11+I11</f>
        <v>0</v>
      </c>
      <c r="F11" s="111"/>
      <c r="G11" s="111"/>
      <c r="H11" s="111"/>
      <c r="I11" s="111"/>
      <c r="J11" s="111"/>
      <c r="K11" s="111"/>
      <c r="L11" s="111"/>
    </row>
    <row r="12" spans="1:17" s="11" customFormat="1" ht="14.45" customHeight="1">
      <c r="A12" s="108" t="s">
        <v>75</v>
      </c>
      <c r="B12" s="108" t="s">
        <v>76</v>
      </c>
      <c r="C12" s="109">
        <v>13.26</v>
      </c>
      <c r="D12" s="110"/>
      <c r="E12" s="109">
        <v>13.26</v>
      </c>
      <c r="F12" s="111"/>
      <c r="G12" s="111"/>
      <c r="H12" s="111"/>
      <c r="I12" s="111"/>
      <c r="J12" s="111"/>
      <c r="K12" s="111"/>
      <c r="L12" s="111"/>
    </row>
    <row r="13" spans="1:17" s="11" customFormat="1" ht="14.45" customHeight="1">
      <c r="A13" s="108" t="s">
        <v>77</v>
      </c>
      <c r="B13" s="108" t="s">
        <v>78</v>
      </c>
      <c r="C13" s="109">
        <v>2.61</v>
      </c>
      <c r="D13" s="110"/>
      <c r="E13" s="109">
        <v>2.61</v>
      </c>
      <c r="F13" s="111"/>
      <c r="G13" s="111"/>
      <c r="H13" s="111"/>
      <c r="I13" s="111"/>
      <c r="J13" s="111"/>
      <c r="K13" s="111"/>
      <c r="L13" s="111"/>
    </row>
    <row r="14" spans="1:17" s="11" customFormat="1" ht="14.45" customHeight="1">
      <c r="A14" s="108" t="s">
        <v>79</v>
      </c>
      <c r="B14" s="108" t="s">
        <v>80</v>
      </c>
      <c r="C14" s="109">
        <v>2.61</v>
      </c>
      <c r="D14" s="110"/>
      <c r="E14" s="109">
        <v>2.61</v>
      </c>
      <c r="F14" s="111"/>
      <c r="G14" s="111"/>
      <c r="H14" s="111"/>
      <c r="I14" s="111"/>
      <c r="J14" s="111"/>
      <c r="K14" s="111"/>
      <c r="L14" s="111"/>
    </row>
    <row r="15" spans="1:17" s="11" customFormat="1" ht="14.45" customHeight="1">
      <c r="A15" s="108" t="s">
        <v>81</v>
      </c>
      <c r="B15" s="108" t="s">
        <v>82</v>
      </c>
      <c r="C15" s="109">
        <v>15.51</v>
      </c>
      <c r="D15" s="110"/>
      <c r="E15" s="109">
        <v>15.51</v>
      </c>
      <c r="F15" s="111"/>
      <c r="G15" s="111"/>
      <c r="H15" s="111"/>
      <c r="I15" s="111"/>
      <c r="J15" s="111"/>
      <c r="K15" s="111"/>
      <c r="L15" s="111"/>
    </row>
    <row r="16" spans="1:17" s="11" customFormat="1" ht="14.45" customHeight="1">
      <c r="A16" s="108" t="s">
        <v>83</v>
      </c>
      <c r="B16" s="108" t="s">
        <v>84</v>
      </c>
      <c r="C16" s="109">
        <v>15.51</v>
      </c>
      <c r="D16" s="110"/>
      <c r="E16" s="109">
        <v>15.51</v>
      </c>
      <c r="F16" s="111"/>
      <c r="G16" s="111"/>
      <c r="H16" s="111"/>
      <c r="I16" s="111"/>
      <c r="J16" s="111"/>
      <c r="K16" s="111"/>
      <c r="L16" s="111"/>
    </row>
    <row r="17" spans="1:12" s="11" customFormat="1" ht="14.45" customHeight="1">
      <c r="A17" s="108" t="s">
        <v>85</v>
      </c>
      <c r="B17" s="108" t="s">
        <v>86</v>
      </c>
      <c r="C17" s="109">
        <v>15.51</v>
      </c>
      <c r="D17" s="110"/>
      <c r="E17" s="109">
        <v>15.51</v>
      </c>
      <c r="F17" s="111"/>
      <c r="G17" s="111"/>
      <c r="H17" s="111"/>
      <c r="I17" s="111"/>
      <c r="J17" s="111"/>
      <c r="K17" s="111"/>
      <c r="L17" s="111"/>
    </row>
    <row r="18" spans="1:12" s="11" customFormat="1" ht="14.45" customHeight="1">
      <c r="A18" s="108" t="s">
        <v>87</v>
      </c>
      <c r="B18" s="108" t="s">
        <v>88</v>
      </c>
      <c r="C18" s="109">
        <f>C19+C21+C25</f>
        <v>128.44</v>
      </c>
      <c r="D18" s="110"/>
      <c r="E18" s="109">
        <f>E19+E21+E25</f>
        <v>128.44</v>
      </c>
      <c r="F18" s="111"/>
      <c r="G18" s="111"/>
      <c r="H18" s="111"/>
      <c r="I18" s="111"/>
      <c r="J18" s="111"/>
      <c r="K18" s="111"/>
      <c r="L18" s="111"/>
    </row>
    <row r="19" spans="1:12" s="11" customFormat="1" ht="14.45" customHeight="1">
      <c r="A19" s="108" t="s">
        <v>89</v>
      </c>
      <c r="B19" s="108" t="s">
        <v>90</v>
      </c>
      <c r="C19" s="109">
        <v>11.58</v>
      </c>
      <c r="D19" s="110"/>
      <c r="E19" s="109">
        <v>11.58</v>
      </c>
      <c r="F19" s="111"/>
      <c r="G19" s="111"/>
      <c r="H19" s="111"/>
      <c r="I19" s="111"/>
      <c r="J19" s="111"/>
      <c r="K19" s="111"/>
      <c r="L19" s="111"/>
    </row>
    <row r="20" spans="1:12" s="11" customFormat="1" ht="14.45" customHeight="1">
      <c r="A20" s="108" t="s">
        <v>91</v>
      </c>
      <c r="B20" s="108" t="s">
        <v>92</v>
      </c>
      <c r="C20" s="109">
        <v>11.58</v>
      </c>
      <c r="D20" s="110"/>
      <c r="E20" s="109">
        <v>11.58</v>
      </c>
      <c r="F20" s="111"/>
      <c r="G20" s="111"/>
      <c r="H20" s="111"/>
      <c r="I20" s="111"/>
      <c r="J20" s="111"/>
      <c r="K20" s="111"/>
      <c r="L20" s="111"/>
    </row>
    <row r="21" spans="1:12" s="11" customFormat="1" ht="14.45" customHeight="1">
      <c r="A21" s="108" t="s">
        <v>93</v>
      </c>
      <c r="B21" s="108" t="s">
        <v>94</v>
      </c>
      <c r="C21" s="109">
        <v>108.79</v>
      </c>
      <c r="D21" s="110"/>
      <c r="E21" s="109">
        <v>108.79</v>
      </c>
      <c r="F21" s="111"/>
      <c r="G21" s="111"/>
      <c r="H21" s="111"/>
      <c r="I21" s="111"/>
      <c r="J21" s="111"/>
      <c r="K21" s="111"/>
      <c r="L21" s="111"/>
    </row>
    <row r="22" spans="1:12" s="11" customFormat="1" ht="14.45" customHeight="1">
      <c r="A22" s="108" t="s">
        <v>95</v>
      </c>
      <c r="B22" s="108" t="s">
        <v>96</v>
      </c>
      <c r="C22" s="109">
        <v>51.8</v>
      </c>
      <c r="D22" s="110"/>
      <c r="E22" s="109">
        <v>51.8</v>
      </c>
      <c r="F22" s="111"/>
      <c r="G22" s="111"/>
      <c r="H22" s="111"/>
      <c r="I22" s="111"/>
      <c r="J22" s="111"/>
      <c r="K22" s="111"/>
      <c r="L22" s="111"/>
    </row>
    <row r="23" spans="1:12" s="11" customFormat="1" ht="14.45" customHeight="1">
      <c r="A23" s="108" t="s">
        <v>97</v>
      </c>
      <c r="B23" s="108" t="s">
        <v>98</v>
      </c>
      <c r="C23" s="109">
        <v>20.61</v>
      </c>
      <c r="D23" s="110"/>
      <c r="E23" s="109">
        <v>20.61</v>
      </c>
      <c r="F23" s="111"/>
      <c r="G23" s="111"/>
      <c r="H23" s="111"/>
      <c r="I23" s="111"/>
      <c r="J23" s="111"/>
      <c r="K23" s="111"/>
      <c r="L23" s="111"/>
    </row>
    <row r="24" spans="1:12" s="11" customFormat="1" ht="14.45" customHeight="1">
      <c r="A24" s="108" t="s">
        <v>99</v>
      </c>
      <c r="B24" s="108" t="s">
        <v>100</v>
      </c>
      <c r="C24" s="109">
        <v>36.380000000000003</v>
      </c>
      <c r="D24" s="110"/>
      <c r="E24" s="109">
        <v>36.380000000000003</v>
      </c>
      <c r="F24" s="111"/>
      <c r="G24" s="111"/>
      <c r="H24" s="111"/>
      <c r="I24" s="111"/>
      <c r="J24" s="111"/>
      <c r="K24" s="111"/>
      <c r="L24" s="111"/>
    </row>
    <row r="25" spans="1:12" s="11" customFormat="1" ht="14.45" customHeight="1">
      <c r="A25" s="108" t="s">
        <v>101</v>
      </c>
      <c r="B25" s="108" t="s">
        <v>102</v>
      </c>
      <c r="C25" s="109">
        <v>8.07</v>
      </c>
      <c r="D25" s="110"/>
      <c r="E25" s="109">
        <v>8.07</v>
      </c>
      <c r="F25" s="111"/>
      <c r="G25" s="111"/>
      <c r="H25" s="111"/>
      <c r="I25" s="111"/>
      <c r="J25" s="111"/>
      <c r="K25" s="111"/>
      <c r="L25" s="111"/>
    </row>
    <row r="26" spans="1:12" s="11" customFormat="1" ht="14.45" customHeight="1">
      <c r="A26" s="108" t="s">
        <v>103</v>
      </c>
      <c r="B26" s="108" t="s">
        <v>76</v>
      </c>
      <c r="C26" s="109">
        <v>8.07</v>
      </c>
      <c r="D26" s="110"/>
      <c r="E26" s="109">
        <v>8.07</v>
      </c>
      <c r="F26" s="111"/>
      <c r="G26" s="111"/>
      <c r="H26" s="111"/>
      <c r="I26" s="111"/>
      <c r="J26" s="111"/>
      <c r="K26" s="111"/>
      <c r="L26" s="111"/>
    </row>
    <row r="27" spans="1:12" s="11" customFormat="1" ht="14.45" customHeight="1">
      <c r="A27" s="108" t="s">
        <v>104</v>
      </c>
      <c r="B27" s="108" t="s">
        <v>105</v>
      </c>
      <c r="C27" s="109">
        <v>21.9</v>
      </c>
      <c r="D27" s="110"/>
      <c r="E27" s="109">
        <v>21.9</v>
      </c>
      <c r="F27" s="111"/>
      <c r="G27" s="111"/>
      <c r="H27" s="111"/>
      <c r="I27" s="111"/>
      <c r="J27" s="111"/>
      <c r="K27" s="111"/>
      <c r="L27" s="111"/>
    </row>
    <row r="28" spans="1:12" s="11" customFormat="1" ht="14.45" customHeight="1">
      <c r="A28" s="108" t="s">
        <v>106</v>
      </c>
      <c r="B28" s="108" t="s">
        <v>107</v>
      </c>
      <c r="C28" s="109">
        <v>21.9</v>
      </c>
      <c r="D28" s="110"/>
      <c r="E28" s="109">
        <v>21.9</v>
      </c>
      <c r="F28" s="111"/>
      <c r="G28" s="111"/>
      <c r="H28" s="111"/>
      <c r="I28" s="111"/>
      <c r="J28" s="111"/>
      <c r="K28" s="111"/>
      <c r="L28" s="111"/>
    </row>
    <row r="29" spans="1:12" s="11" customFormat="1" ht="14.45" customHeight="1">
      <c r="A29" s="108" t="s">
        <v>108</v>
      </c>
      <c r="B29" s="108" t="s">
        <v>109</v>
      </c>
      <c r="C29" s="109">
        <v>10.94</v>
      </c>
      <c r="D29" s="110"/>
      <c r="E29" s="109">
        <v>10.94</v>
      </c>
      <c r="F29" s="111"/>
      <c r="G29" s="111"/>
      <c r="H29" s="111"/>
      <c r="I29" s="111"/>
      <c r="J29" s="111"/>
      <c r="K29" s="111"/>
      <c r="L29" s="111"/>
    </row>
    <row r="30" spans="1:12">
      <c r="A30" s="108" t="s">
        <v>110</v>
      </c>
      <c r="B30" s="112" t="s">
        <v>111</v>
      </c>
      <c r="C30" s="109">
        <v>10.96</v>
      </c>
      <c r="D30" s="113"/>
      <c r="E30" s="109">
        <v>10.96</v>
      </c>
      <c r="F30" s="113"/>
      <c r="G30" s="113"/>
      <c r="H30" s="113"/>
      <c r="I30" s="113"/>
      <c r="J30" s="113"/>
      <c r="K30" s="113"/>
      <c r="L30" s="113"/>
    </row>
    <row r="31" spans="1:12">
      <c r="A31" s="114" t="s">
        <v>112</v>
      </c>
      <c r="B31" s="115" t="s">
        <v>113</v>
      </c>
      <c r="C31" s="109">
        <v>25</v>
      </c>
      <c r="D31" s="113"/>
      <c r="E31" s="109">
        <v>25</v>
      </c>
      <c r="F31" s="113"/>
      <c r="G31" s="113"/>
      <c r="H31" s="113"/>
      <c r="I31" s="113"/>
      <c r="J31" s="113"/>
      <c r="K31" s="113"/>
      <c r="L31" s="113"/>
    </row>
    <row r="32" spans="1:12" ht="29.1" customHeight="1">
      <c r="A32" s="114">
        <v>21208</v>
      </c>
      <c r="B32" s="115" t="s">
        <v>114</v>
      </c>
      <c r="C32" s="109">
        <v>25</v>
      </c>
      <c r="D32" s="113"/>
      <c r="E32" s="109">
        <v>25</v>
      </c>
      <c r="F32" s="113"/>
      <c r="G32" s="113"/>
      <c r="H32" s="113"/>
      <c r="I32" s="113"/>
      <c r="J32" s="113"/>
      <c r="K32" s="113"/>
      <c r="L32" s="113"/>
    </row>
    <row r="33" spans="1:12" ht="29.1" customHeight="1">
      <c r="A33" s="114">
        <v>21209</v>
      </c>
      <c r="B33" s="115" t="s">
        <v>114</v>
      </c>
      <c r="C33" s="109">
        <v>26</v>
      </c>
      <c r="D33" s="113"/>
      <c r="E33" s="109">
        <v>26</v>
      </c>
      <c r="F33" s="113"/>
      <c r="G33" s="113"/>
      <c r="H33" s="113"/>
      <c r="I33" s="113"/>
      <c r="J33" s="113"/>
      <c r="K33" s="113"/>
      <c r="L33" s="113"/>
    </row>
    <row r="34" spans="1:12">
      <c r="A34" s="108" t="s">
        <v>115</v>
      </c>
      <c r="B34" s="108" t="s">
        <v>116</v>
      </c>
      <c r="C34" s="109">
        <f>C35+C37</f>
        <v>536.37</v>
      </c>
      <c r="D34" s="113"/>
      <c r="E34" s="109">
        <f>E35+E37</f>
        <v>536.37</v>
      </c>
      <c r="F34" s="113"/>
      <c r="G34" s="113"/>
      <c r="H34" s="113"/>
      <c r="I34" s="113"/>
      <c r="J34" s="113"/>
      <c r="K34" s="113"/>
      <c r="L34" s="113"/>
    </row>
    <row r="35" spans="1:12">
      <c r="A35" s="108" t="s">
        <v>117</v>
      </c>
      <c r="B35" s="108" t="s">
        <v>118</v>
      </c>
      <c r="C35" s="109">
        <v>229.37</v>
      </c>
      <c r="D35" s="113"/>
      <c r="E35" s="109">
        <v>229.37</v>
      </c>
      <c r="F35" s="113"/>
      <c r="G35" s="113"/>
      <c r="H35" s="113"/>
      <c r="I35" s="113"/>
      <c r="J35" s="113"/>
      <c r="K35" s="113"/>
      <c r="L35" s="113"/>
    </row>
    <row r="36" spans="1:12">
      <c r="A36" s="108" t="s">
        <v>119</v>
      </c>
      <c r="B36" s="108" t="s">
        <v>76</v>
      </c>
      <c r="C36" s="109">
        <v>229.37</v>
      </c>
      <c r="D36" s="113"/>
      <c r="E36" s="109">
        <v>229.37</v>
      </c>
      <c r="F36" s="113"/>
      <c r="G36" s="113"/>
      <c r="H36" s="113"/>
      <c r="I36" s="113"/>
      <c r="J36" s="113"/>
      <c r="K36" s="113"/>
      <c r="L36" s="113"/>
    </row>
    <row r="37" spans="1:12" ht="27.95" customHeight="1">
      <c r="A37" s="108" t="s">
        <v>120</v>
      </c>
      <c r="B37" s="112" t="s">
        <v>121</v>
      </c>
      <c r="C37" s="109">
        <f>C39+C38</f>
        <v>307</v>
      </c>
      <c r="D37" s="113"/>
      <c r="E37" s="109">
        <f>E39+E38</f>
        <v>307</v>
      </c>
      <c r="F37" s="113"/>
      <c r="G37" s="113"/>
      <c r="H37" s="113"/>
      <c r="I37" s="113"/>
      <c r="J37" s="113"/>
      <c r="K37" s="113"/>
      <c r="L37" s="113"/>
    </row>
    <row r="38" spans="1:12">
      <c r="A38" s="108" t="s">
        <v>122</v>
      </c>
      <c r="B38" s="108" t="s">
        <v>123</v>
      </c>
      <c r="C38" s="109">
        <v>301</v>
      </c>
      <c r="D38" s="113"/>
      <c r="E38" s="109">
        <v>301</v>
      </c>
      <c r="F38" s="113"/>
      <c r="G38" s="113"/>
      <c r="H38" s="113"/>
      <c r="I38" s="113"/>
      <c r="J38" s="113"/>
      <c r="K38" s="113"/>
      <c r="L38" s="113"/>
    </row>
    <row r="39" spans="1:12" ht="27">
      <c r="A39" s="108" t="s">
        <v>124</v>
      </c>
      <c r="B39" s="112" t="s">
        <v>125</v>
      </c>
      <c r="C39" s="109">
        <v>6</v>
      </c>
      <c r="D39" s="113"/>
      <c r="E39" s="109">
        <v>6</v>
      </c>
      <c r="F39" s="113"/>
      <c r="G39" s="113"/>
      <c r="H39" s="113"/>
      <c r="I39" s="113"/>
      <c r="J39" s="113"/>
      <c r="K39" s="113"/>
      <c r="L39" s="113"/>
    </row>
    <row r="40" spans="1:12">
      <c r="A40" s="108" t="s">
        <v>126</v>
      </c>
      <c r="B40" s="108" t="s">
        <v>127</v>
      </c>
      <c r="C40" s="109">
        <v>41.69</v>
      </c>
      <c r="D40" s="113"/>
      <c r="E40" s="109">
        <v>41.69</v>
      </c>
      <c r="F40" s="113"/>
      <c r="G40" s="113"/>
      <c r="H40" s="113"/>
      <c r="I40" s="113"/>
      <c r="J40" s="113"/>
      <c r="K40" s="113"/>
      <c r="L40" s="113"/>
    </row>
    <row r="41" spans="1:12">
      <c r="A41" s="108" t="s">
        <v>128</v>
      </c>
      <c r="B41" s="112" t="s">
        <v>129</v>
      </c>
      <c r="C41" s="109">
        <v>41.69</v>
      </c>
      <c r="D41" s="113"/>
      <c r="E41" s="109">
        <v>41.69</v>
      </c>
      <c r="F41" s="113"/>
      <c r="G41" s="113"/>
      <c r="H41" s="113"/>
      <c r="I41" s="113"/>
      <c r="J41" s="113"/>
      <c r="K41" s="113"/>
      <c r="L41" s="113"/>
    </row>
    <row r="42" spans="1:12">
      <c r="A42" s="108" t="s">
        <v>130</v>
      </c>
      <c r="B42" s="108" t="s">
        <v>131</v>
      </c>
      <c r="C42" s="109">
        <v>41.69</v>
      </c>
      <c r="D42" s="113"/>
      <c r="E42" s="109">
        <v>41.69</v>
      </c>
      <c r="F42" s="113"/>
      <c r="G42" s="113"/>
      <c r="H42" s="113"/>
      <c r="I42" s="113"/>
      <c r="J42" s="113"/>
      <c r="K42" s="113"/>
      <c r="L42" s="113"/>
    </row>
  </sheetData>
  <mergeCells count="15">
    <mergeCell ref="C4:C7"/>
    <mergeCell ref="D4:D7"/>
    <mergeCell ref="E4:E7"/>
    <mergeCell ref="F4:F7"/>
    <mergeCell ref="G4:G7"/>
    <mergeCell ref="L4:L7"/>
    <mergeCell ref="H5:H7"/>
    <mergeCell ref="I5:I7"/>
    <mergeCell ref="J4:J7"/>
    <mergeCell ref="K4:K7"/>
    <mergeCell ref="A1:L1"/>
    <mergeCell ref="A4:B4"/>
    <mergeCell ref="H4:I4"/>
    <mergeCell ref="A5:A7"/>
    <mergeCell ref="B5:B7"/>
  </mergeCells>
  <phoneticPr fontId="53" type="noConversion"/>
  <pageMargins left="0.75" right="0.75" top="0.268999993801117" bottom="0.268999993801117" header="0" footer="0"/>
  <pageSetup paperSize="9" orientation="landscape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M11" sqref="M11"/>
    </sheetView>
  </sheetViews>
  <sheetFormatPr defaultColWidth="8.875" defaultRowHeight="13.5"/>
  <cols>
    <col min="1" max="1" width="13.25" customWidth="1"/>
    <col min="2" max="2" width="11.75" customWidth="1"/>
    <col min="3" max="3" width="15" customWidth="1"/>
    <col min="4" max="4" width="17.25" customWidth="1"/>
  </cols>
  <sheetData>
    <row r="1" spans="1:8" s="11" customFormat="1" ht="24">
      <c r="A1" s="200" t="s">
        <v>345</v>
      </c>
      <c r="B1" s="200"/>
      <c r="C1" s="200"/>
      <c r="D1" s="200"/>
      <c r="E1" s="200"/>
      <c r="F1" s="200"/>
      <c r="G1" s="200"/>
    </row>
    <row r="2" spans="1:8" s="11" customFormat="1" ht="12.75">
      <c r="A2" s="196" t="s">
        <v>346</v>
      </c>
      <c r="B2" s="197"/>
      <c r="C2" s="197"/>
      <c r="D2" s="145" t="s">
        <v>347</v>
      </c>
      <c r="E2" s="145"/>
      <c r="F2" s="145"/>
      <c r="G2" s="145"/>
    </row>
    <row r="3" spans="1:8" s="11" customFormat="1" ht="12">
      <c r="A3" s="196" t="s">
        <v>348</v>
      </c>
      <c r="B3" s="196"/>
      <c r="C3" s="196"/>
      <c r="D3" s="144" t="s">
        <v>444</v>
      </c>
      <c r="E3" s="145"/>
      <c r="F3" s="145"/>
      <c r="G3" s="145"/>
    </row>
    <row r="4" spans="1:8" s="11" customFormat="1" ht="12.75">
      <c r="A4" s="186" t="s">
        <v>350</v>
      </c>
      <c r="B4" s="165" t="s">
        <v>351</v>
      </c>
      <c r="C4" s="186"/>
      <c r="D4" s="165">
        <v>2.16</v>
      </c>
      <c r="E4" s="165"/>
      <c r="F4" s="165"/>
      <c r="G4" s="186"/>
    </row>
    <row r="5" spans="1:8" s="11" customFormat="1" ht="12.75">
      <c r="A5" s="186"/>
      <c r="B5" s="165" t="s">
        <v>352</v>
      </c>
      <c r="C5" s="186"/>
      <c r="D5" s="165"/>
      <c r="E5" s="165"/>
      <c r="F5" s="165"/>
      <c r="G5" s="186"/>
    </row>
    <row r="6" spans="1:8" s="11" customFormat="1" ht="12.75">
      <c r="A6" s="186"/>
      <c r="B6" s="165" t="s">
        <v>353</v>
      </c>
      <c r="C6" s="186"/>
      <c r="D6" s="186"/>
      <c r="E6" s="186"/>
      <c r="F6" s="186"/>
      <c r="G6" s="186"/>
    </row>
    <row r="7" spans="1:8" s="11" customFormat="1" ht="12.75">
      <c r="A7" s="186"/>
      <c r="B7" s="165" t="s">
        <v>354</v>
      </c>
      <c r="C7" s="165"/>
      <c r="D7" s="165">
        <v>2.16</v>
      </c>
      <c r="E7" s="165"/>
      <c r="F7" s="165"/>
      <c r="G7" s="186"/>
    </row>
    <row r="8" spans="1:8" s="11" customFormat="1" ht="12.75">
      <c r="A8" s="186"/>
      <c r="B8" s="165" t="s">
        <v>355</v>
      </c>
      <c r="C8" s="165"/>
      <c r="D8" s="198"/>
      <c r="E8" s="198"/>
      <c r="F8" s="198"/>
      <c r="G8" s="198"/>
    </row>
    <row r="9" spans="1:8" s="11" customFormat="1" ht="12">
      <c r="A9" s="12" t="s">
        <v>356</v>
      </c>
      <c r="B9" s="205" t="s">
        <v>445</v>
      </c>
      <c r="C9" s="165"/>
      <c r="D9" s="165"/>
      <c r="E9" s="165"/>
      <c r="F9" s="165"/>
      <c r="G9" s="165"/>
    </row>
    <row r="10" spans="1:8" s="11" customFormat="1" ht="12">
      <c r="A10" s="12" t="s">
        <v>358</v>
      </c>
      <c r="B10" s="165" t="s">
        <v>359</v>
      </c>
      <c r="C10" s="165"/>
      <c r="D10" s="165"/>
      <c r="E10" s="165"/>
      <c r="F10" s="165"/>
      <c r="G10" s="165"/>
    </row>
    <row r="11" spans="1:8" s="11" customFormat="1" ht="12">
      <c r="A11" s="12" t="s">
        <v>360</v>
      </c>
      <c r="B11" s="201" t="s">
        <v>445</v>
      </c>
      <c r="C11" s="201"/>
      <c r="D11" s="201"/>
      <c r="E11" s="201"/>
      <c r="F11" s="201"/>
      <c r="G11" s="201"/>
    </row>
    <row r="12" spans="1:8" s="11" customFormat="1" ht="27" customHeight="1">
      <c r="A12" s="202" t="s">
        <v>328</v>
      </c>
      <c r="B12" s="13" t="s">
        <v>362</v>
      </c>
      <c r="C12" s="14" t="s">
        <v>363</v>
      </c>
      <c r="D12" s="13" t="s">
        <v>364</v>
      </c>
      <c r="E12" s="15" t="s">
        <v>333</v>
      </c>
      <c r="F12" s="16" t="s">
        <v>365</v>
      </c>
      <c r="G12" s="13" t="s">
        <v>366</v>
      </c>
    </row>
    <row r="13" spans="1:8" s="11" customFormat="1" ht="27" customHeight="1">
      <c r="A13" s="203"/>
      <c r="B13" s="17" t="s">
        <v>367</v>
      </c>
      <c r="C13" s="17" t="s">
        <v>368</v>
      </c>
      <c r="D13" s="18" t="s">
        <v>446</v>
      </c>
      <c r="E13" s="19" t="s">
        <v>336</v>
      </c>
      <c r="F13" s="19" t="s">
        <v>447</v>
      </c>
      <c r="G13" s="19" t="s">
        <v>432</v>
      </c>
      <c r="H13" s="20"/>
    </row>
    <row r="14" spans="1:8" s="11" customFormat="1" ht="27" customHeight="1">
      <c r="A14" s="203"/>
      <c r="B14" s="17" t="s">
        <v>367</v>
      </c>
      <c r="C14" s="17" t="s">
        <v>382</v>
      </c>
      <c r="D14" s="18" t="s">
        <v>383</v>
      </c>
      <c r="E14" s="19" t="s">
        <v>336</v>
      </c>
      <c r="F14" s="19" t="s">
        <v>448</v>
      </c>
      <c r="G14" s="19" t="s">
        <v>432</v>
      </c>
      <c r="H14" s="20"/>
    </row>
    <row r="15" spans="1:8" s="11" customFormat="1" ht="27" customHeight="1">
      <c r="A15" s="203"/>
      <c r="B15" s="17" t="s">
        <v>367</v>
      </c>
      <c r="C15" s="17" t="s">
        <v>376</v>
      </c>
      <c r="D15" s="18" t="s">
        <v>377</v>
      </c>
      <c r="E15" s="19" t="s">
        <v>342</v>
      </c>
      <c r="F15" s="19" t="s">
        <v>433</v>
      </c>
      <c r="G15" s="19" t="s">
        <v>432</v>
      </c>
      <c r="H15" s="20"/>
    </row>
    <row r="16" spans="1:8" s="11" customFormat="1" ht="27" customHeight="1">
      <c r="A16" s="203"/>
      <c r="B16" s="17" t="s">
        <v>367</v>
      </c>
      <c r="C16" s="17" t="s">
        <v>376</v>
      </c>
      <c r="D16" s="18" t="s">
        <v>380</v>
      </c>
      <c r="E16" s="19" t="s">
        <v>336</v>
      </c>
      <c r="F16" s="21">
        <v>0.9</v>
      </c>
      <c r="G16" s="19" t="s">
        <v>432</v>
      </c>
      <c r="H16" s="20"/>
    </row>
    <row r="17" spans="1:8" s="11" customFormat="1" ht="27" customHeight="1">
      <c r="A17" s="203"/>
      <c r="B17" s="17" t="s">
        <v>367</v>
      </c>
      <c r="C17" s="17" t="s">
        <v>372</v>
      </c>
      <c r="D17" s="18" t="s">
        <v>373</v>
      </c>
      <c r="E17" s="19" t="s">
        <v>336</v>
      </c>
      <c r="F17" s="21">
        <v>1</v>
      </c>
      <c r="G17" s="19" t="s">
        <v>439</v>
      </c>
      <c r="H17" s="20"/>
    </row>
    <row r="18" spans="1:8" s="11" customFormat="1" ht="27" customHeight="1">
      <c r="A18" s="203"/>
      <c r="B18" s="17" t="s">
        <v>435</v>
      </c>
      <c r="C18" s="17" t="s">
        <v>436</v>
      </c>
      <c r="D18" s="18" t="s">
        <v>387</v>
      </c>
      <c r="E18" s="19" t="s">
        <v>336</v>
      </c>
      <c r="F18" s="21">
        <v>1</v>
      </c>
      <c r="G18" s="19" t="s">
        <v>432</v>
      </c>
      <c r="H18" s="20"/>
    </row>
    <row r="19" spans="1:8" s="11" customFormat="1" ht="27" customHeight="1">
      <c r="A19" s="203"/>
      <c r="B19" s="17" t="s">
        <v>435</v>
      </c>
      <c r="C19" s="17" t="s">
        <v>436</v>
      </c>
      <c r="D19" s="18" t="s">
        <v>389</v>
      </c>
      <c r="E19" s="19" t="s">
        <v>336</v>
      </c>
      <c r="F19" s="21">
        <v>1</v>
      </c>
      <c r="G19" s="19" t="s">
        <v>432</v>
      </c>
      <c r="H19" s="20"/>
    </row>
    <row r="20" spans="1:8" s="11" customFormat="1" ht="27" customHeight="1">
      <c r="A20" s="204"/>
      <c r="B20" s="17" t="s">
        <v>437</v>
      </c>
      <c r="C20" s="17" t="s">
        <v>438</v>
      </c>
      <c r="D20" s="18" t="s">
        <v>343</v>
      </c>
      <c r="E20" s="19" t="s">
        <v>336</v>
      </c>
      <c r="F20" s="21">
        <v>1</v>
      </c>
      <c r="G20" s="19" t="s">
        <v>432</v>
      </c>
      <c r="H20" s="20"/>
    </row>
  </sheetData>
  <mergeCells count="20">
    <mergeCell ref="A12:A20"/>
    <mergeCell ref="B7:C7"/>
    <mergeCell ref="D7:G7"/>
    <mergeCell ref="B8:C8"/>
    <mergeCell ref="D8:G8"/>
    <mergeCell ref="B9:G9"/>
    <mergeCell ref="B5:C5"/>
    <mergeCell ref="D5:G5"/>
    <mergeCell ref="B6:C6"/>
    <mergeCell ref="D6:G6"/>
    <mergeCell ref="B10:G10"/>
    <mergeCell ref="B11:G11"/>
    <mergeCell ref="A1:G1"/>
    <mergeCell ref="A2:C2"/>
    <mergeCell ref="D2:G2"/>
    <mergeCell ref="A3:C3"/>
    <mergeCell ref="D3:G3"/>
    <mergeCell ref="D4:G4"/>
    <mergeCell ref="A4:A8"/>
    <mergeCell ref="B4:C4"/>
  </mergeCells>
  <phoneticPr fontId="53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F11" sqref="F11"/>
    </sheetView>
  </sheetViews>
  <sheetFormatPr defaultColWidth="8.875" defaultRowHeight="13.5"/>
  <cols>
    <col min="3" max="3" width="11.875" customWidth="1"/>
    <col min="4" max="4" width="14.875" customWidth="1"/>
  </cols>
  <sheetData>
    <row r="1" spans="1:15" s="1" customFormat="1" ht="37.9" customHeight="1">
      <c r="A1" s="209" t="s">
        <v>449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s="1" customFormat="1" ht="25.15" customHeight="1">
      <c r="A2" s="4" t="s">
        <v>450</v>
      </c>
      <c r="B2" s="206" t="s">
        <v>451</v>
      </c>
      <c r="C2" s="206"/>
      <c r="D2" s="4" t="s">
        <v>452</v>
      </c>
      <c r="E2" s="206" t="s">
        <v>453</v>
      </c>
      <c r="F2" s="206"/>
      <c r="G2" s="206"/>
      <c r="H2" s="206"/>
      <c r="I2" s="206"/>
      <c r="J2" s="210" t="s">
        <v>454</v>
      </c>
      <c r="K2" s="210"/>
      <c r="L2" s="206" t="s">
        <v>455</v>
      </c>
      <c r="M2" s="206"/>
      <c r="N2" s="206"/>
      <c r="O2" s="206"/>
    </row>
    <row r="3" spans="1:15" s="1" customFormat="1" ht="25.15" customHeight="1">
      <c r="A3" s="4" t="s">
        <v>456</v>
      </c>
      <c r="B3" s="206" t="s">
        <v>457</v>
      </c>
      <c r="C3" s="206"/>
      <c r="D3" s="4" t="s">
        <v>458</v>
      </c>
      <c r="E3" s="206"/>
      <c r="F3" s="206"/>
      <c r="G3" s="206"/>
      <c r="H3" s="206"/>
      <c r="I3" s="206"/>
      <c r="J3" s="210" t="s">
        <v>459</v>
      </c>
      <c r="K3" s="210"/>
      <c r="L3" s="207" t="s">
        <v>460</v>
      </c>
      <c r="M3" s="208"/>
      <c r="N3" s="208"/>
      <c r="O3" s="208"/>
    </row>
    <row r="4" spans="1:15" s="1" customFormat="1" ht="25.15" customHeight="1">
      <c r="A4" s="4" t="s">
        <v>461</v>
      </c>
      <c r="B4" s="206">
        <v>10</v>
      </c>
      <c r="C4" s="206"/>
      <c r="D4" s="4" t="s">
        <v>462</v>
      </c>
      <c r="E4" s="206"/>
      <c r="F4" s="206"/>
      <c r="G4" s="206"/>
      <c r="H4" s="206"/>
      <c r="I4" s="206"/>
      <c r="J4" s="9" t="s">
        <v>139</v>
      </c>
      <c r="K4" s="9" t="s">
        <v>463</v>
      </c>
      <c r="L4" s="207" t="s">
        <v>460</v>
      </c>
      <c r="M4" s="208"/>
      <c r="N4" s="208"/>
      <c r="O4" s="208"/>
    </row>
    <row r="5" spans="1:15" s="1" customFormat="1" ht="25.15" customHeight="1">
      <c r="A5" s="211" t="s">
        <v>464</v>
      </c>
      <c r="B5" s="212" t="s">
        <v>465</v>
      </c>
      <c r="C5" s="212"/>
      <c r="D5" s="212"/>
      <c r="E5" s="212"/>
      <c r="F5" s="212"/>
      <c r="G5" s="212"/>
      <c r="H5" s="212"/>
      <c r="I5" s="212"/>
      <c r="J5" s="210" t="s">
        <v>466</v>
      </c>
      <c r="K5" s="210"/>
      <c r="L5" s="208" t="s">
        <v>467</v>
      </c>
      <c r="M5" s="208"/>
      <c r="N5" s="208"/>
      <c r="O5" s="208"/>
    </row>
    <row r="6" spans="1:15" s="1" customFormat="1" ht="25.15" customHeight="1">
      <c r="A6" s="211"/>
      <c r="B6" s="212"/>
      <c r="C6" s="212"/>
      <c r="D6" s="212"/>
      <c r="E6" s="212"/>
      <c r="F6" s="212"/>
      <c r="G6" s="212"/>
      <c r="H6" s="212"/>
      <c r="I6" s="212"/>
      <c r="J6" s="210" t="s">
        <v>468</v>
      </c>
      <c r="K6" s="210"/>
      <c r="L6" s="208" t="s">
        <v>467</v>
      </c>
      <c r="M6" s="208"/>
      <c r="N6" s="208"/>
      <c r="O6" s="208"/>
    </row>
    <row r="7" spans="1:15" s="1" customFormat="1" ht="25.15" customHeight="1">
      <c r="A7" s="211"/>
      <c r="B7" s="212"/>
      <c r="C7" s="212"/>
      <c r="D7" s="212"/>
      <c r="E7" s="212"/>
      <c r="F7" s="212"/>
      <c r="G7" s="212"/>
      <c r="H7" s="212"/>
      <c r="I7" s="212"/>
      <c r="J7" s="210" t="s">
        <v>469</v>
      </c>
      <c r="K7" s="210"/>
      <c r="L7" s="208" t="s">
        <v>467</v>
      </c>
      <c r="M7" s="208"/>
      <c r="N7" s="208"/>
      <c r="O7" s="208"/>
    </row>
    <row r="8" spans="1:15" s="1" customFormat="1" ht="25.15" customHeight="1">
      <c r="A8" s="211"/>
      <c r="B8" s="212"/>
      <c r="C8" s="212"/>
      <c r="D8" s="212"/>
      <c r="E8" s="212"/>
      <c r="F8" s="212"/>
      <c r="G8" s="212"/>
      <c r="H8" s="212"/>
      <c r="I8" s="212"/>
      <c r="J8" s="210" t="s">
        <v>470</v>
      </c>
      <c r="K8" s="210"/>
      <c r="L8" s="208" t="s">
        <v>467</v>
      </c>
      <c r="M8" s="208"/>
      <c r="N8" s="208"/>
      <c r="O8" s="208"/>
    </row>
    <row r="9" spans="1:15" s="2" customFormat="1" ht="42" customHeight="1">
      <c r="A9" s="6" t="s">
        <v>362</v>
      </c>
      <c r="B9" s="6" t="s">
        <v>363</v>
      </c>
      <c r="C9" s="6" t="s">
        <v>364</v>
      </c>
      <c r="D9" s="6" t="s">
        <v>332</v>
      </c>
      <c r="E9" s="6" t="s">
        <v>471</v>
      </c>
      <c r="F9" s="6" t="s">
        <v>333</v>
      </c>
      <c r="G9" s="6" t="s">
        <v>472</v>
      </c>
      <c r="H9" s="6" t="s">
        <v>473</v>
      </c>
      <c r="I9" s="6" t="s">
        <v>474</v>
      </c>
      <c r="J9" s="10" t="s">
        <v>475</v>
      </c>
      <c r="K9" s="8"/>
      <c r="L9" s="8"/>
      <c r="M9" s="8"/>
      <c r="N9" s="8"/>
      <c r="O9" s="8"/>
    </row>
    <row r="10" spans="1:15" s="1" customFormat="1" ht="12" customHeight="1">
      <c r="A10" s="7" t="s">
        <v>367</v>
      </c>
      <c r="B10" s="8" t="s">
        <v>368</v>
      </c>
      <c r="C10" s="8" t="s">
        <v>476</v>
      </c>
      <c r="D10" s="7" t="s">
        <v>336</v>
      </c>
      <c r="E10" s="7"/>
      <c r="F10" s="7" t="s">
        <v>477</v>
      </c>
      <c r="G10" s="7" t="s">
        <v>478</v>
      </c>
      <c r="H10" s="7" t="s">
        <v>439</v>
      </c>
      <c r="I10" s="7"/>
      <c r="J10" s="7" t="s">
        <v>439</v>
      </c>
      <c r="K10" s="7"/>
      <c r="L10" s="7"/>
      <c r="M10" s="7"/>
      <c r="N10" s="7"/>
      <c r="O10" s="7"/>
    </row>
    <row r="11" spans="1:15" s="1" customFormat="1" ht="12" customHeight="1">
      <c r="A11" s="7" t="s">
        <v>367</v>
      </c>
      <c r="B11" s="8" t="s">
        <v>368</v>
      </c>
      <c r="C11" s="8" t="s">
        <v>479</v>
      </c>
      <c r="D11" s="7" t="s">
        <v>342</v>
      </c>
      <c r="E11" s="7"/>
      <c r="F11" s="5">
        <v>10000</v>
      </c>
      <c r="G11" s="7" t="s">
        <v>480</v>
      </c>
      <c r="H11" s="7" t="s">
        <v>439</v>
      </c>
      <c r="I11" s="7"/>
      <c r="J11" s="7" t="s">
        <v>439</v>
      </c>
      <c r="K11" s="7"/>
      <c r="L11" s="7"/>
      <c r="M11" s="7"/>
      <c r="N11" s="7"/>
      <c r="O11" s="7"/>
    </row>
    <row r="12" spans="1:15" s="1" customFormat="1" ht="12" customHeight="1">
      <c r="A12" s="7" t="s">
        <v>367</v>
      </c>
      <c r="B12" s="8" t="s">
        <v>382</v>
      </c>
      <c r="C12" s="8" t="s">
        <v>481</v>
      </c>
      <c r="D12" s="7" t="s">
        <v>342</v>
      </c>
      <c r="E12" s="7"/>
      <c r="F12" s="7" t="s">
        <v>482</v>
      </c>
      <c r="G12" s="7" t="s">
        <v>483</v>
      </c>
      <c r="H12" s="7" t="s">
        <v>439</v>
      </c>
      <c r="I12" s="7"/>
      <c r="J12" s="7" t="s">
        <v>439</v>
      </c>
      <c r="K12" s="7"/>
      <c r="L12" s="7"/>
      <c r="M12" s="7"/>
      <c r="N12" s="7"/>
      <c r="O12" s="7"/>
    </row>
    <row r="13" spans="1:15" s="1" customFormat="1" ht="12" customHeight="1">
      <c r="A13" s="7" t="s">
        <v>435</v>
      </c>
      <c r="B13" s="8" t="s">
        <v>436</v>
      </c>
      <c r="C13" s="8" t="s">
        <v>484</v>
      </c>
      <c r="D13" s="7" t="s">
        <v>336</v>
      </c>
      <c r="E13" s="7"/>
      <c r="F13" s="7" t="s">
        <v>485</v>
      </c>
      <c r="G13" s="7" t="s">
        <v>335</v>
      </c>
      <c r="H13" s="7" t="s">
        <v>432</v>
      </c>
      <c r="I13" s="7"/>
      <c r="J13" s="7" t="s">
        <v>432</v>
      </c>
      <c r="K13" s="7"/>
      <c r="L13" s="7"/>
      <c r="M13" s="7"/>
      <c r="N13" s="7"/>
      <c r="O13" s="7"/>
    </row>
    <row r="14" spans="1:15" s="1" customFormat="1" ht="12" customHeight="1">
      <c r="A14" s="7" t="s">
        <v>437</v>
      </c>
      <c r="B14" s="8" t="s">
        <v>438</v>
      </c>
      <c r="C14" s="8" t="s">
        <v>486</v>
      </c>
      <c r="D14" s="7" t="s">
        <v>336</v>
      </c>
      <c r="E14" s="7"/>
      <c r="F14" s="7" t="s">
        <v>485</v>
      </c>
      <c r="G14" s="7" t="s">
        <v>335</v>
      </c>
      <c r="H14" s="7" t="s">
        <v>439</v>
      </c>
      <c r="I14" s="7"/>
      <c r="J14" s="7" t="s">
        <v>439</v>
      </c>
      <c r="K14" s="7"/>
      <c r="L14" s="7"/>
      <c r="M14" s="7"/>
      <c r="N14" s="7"/>
      <c r="O14" s="7"/>
    </row>
  </sheetData>
  <mergeCells count="22">
    <mergeCell ref="J7:K7"/>
    <mergeCell ref="L7:O7"/>
    <mergeCell ref="J3:K3"/>
    <mergeCell ref="L3:O3"/>
    <mergeCell ref="J8:K8"/>
    <mergeCell ref="L8:O8"/>
    <mergeCell ref="A5:A8"/>
    <mergeCell ref="B5:I8"/>
    <mergeCell ref="J5:K5"/>
    <mergeCell ref="L5:O5"/>
    <mergeCell ref="J6:K6"/>
    <mergeCell ref="L6:O6"/>
    <mergeCell ref="B4:C4"/>
    <mergeCell ref="E4:I4"/>
    <mergeCell ref="L4:O4"/>
    <mergeCell ref="A1:O1"/>
    <mergeCell ref="B2:C2"/>
    <mergeCell ref="E2:I2"/>
    <mergeCell ref="J2:K2"/>
    <mergeCell ref="L2:O2"/>
    <mergeCell ref="B3:C3"/>
    <mergeCell ref="E3:I3"/>
  </mergeCells>
  <phoneticPr fontId="53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P7" sqref="P7"/>
    </sheetView>
  </sheetViews>
  <sheetFormatPr defaultColWidth="8.875" defaultRowHeight="13.5"/>
  <cols>
    <col min="1" max="1" width="19.5" customWidth="1"/>
    <col min="2" max="2" width="13.5" customWidth="1"/>
    <col min="3" max="3" width="16.5" customWidth="1"/>
    <col min="4" max="4" width="16.375" customWidth="1"/>
  </cols>
  <sheetData>
    <row r="1" spans="1:15" s="1" customFormat="1" ht="37.9" customHeight="1">
      <c r="A1" s="209" t="s">
        <v>449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s="1" customFormat="1" ht="25.15" customHeight="1">
      <c r="A2" s="4" t="s">
        <v>450</v>
      </c>
      <c r="B2" s="206" t="s">
        <v>451</v>
      </c>
      <c r="C2" s="206"/>
      <c r="D2" s="4" t="s">
        <v>452</v>
      </c>
      <c r="E2" s="206" t="s">
        <v>487</v>
      </c>
      <c r="F2" s="206"/>
      <c r="G2" s="206"/>
      <c r="H2" s="206"/>
      <c r="I2" s="206"/>
      <c r="J2" s="210" t="s">
        <v>454</v>
      </c>
      <c r="K2" s="210"/>
      <c r="L2" s="206" t="s">
        <v>455</v>
      </c>
      <c r="M2" s="206"/>
      <c r="N2" s="206"/>
      <c r="O2" s="206"/>
    </row>
    <row r="3" spans="1:15" s="1" customFormat="1" ht="25.15" customHeight="1">
      <c r="A3" s="4" t="s">
        <v>456</v>
      </c>
      <c r="B3" s="206" t="s">
        <v>457</v>
      </c>
      <c r="C3" s="206"/>
      <c r="D3" s="4" t="s">
        <v>458</v>
      </c>
      <c r="E3" s="206"/>
      <c r="F3" s="206"/>
      <c r="G3" s="206"/>
      <c r="H3" s="206"/>
      <c r="I3" s="206"/>
      <c r="J3" s="210" t="s">
        <v>459</v>
      </c>
      <c r="K3" s="210"/>
      <c r="L3" s="207" t="s">
        <v>460</v>
      </c>
      <c r="M3" s="208"/>
      <c r="N3" s="208"/>
      <c r="O3" s="208"/>
    </row>
    <row r="4" spans="1:15" s="1" customFormat="1" ht="25.15" customHeight="1">
      <c r="A4" s="4" t="s">
        <v>461</v>
      </c>
      <c r="B4" s="206">
        <v>10</v>
      </c>
      <c r="C4" s="206"/>
      <c r="D4" s="4" t="s">
        <v>462</v>
      </c>
      <c r="E4" s="206"/>
      <c r="F4" s="206"/>
      <c r="G4" s="206"/>
      <c r="H4" s="206"/>
      <c r="I4" s="206"/>
      <c r="J4" s="9" t="s">
        <v>139</v>
      </c>
      <c r="K4" s="9" t="s">
        <v>463</v>
      </c>
      <c r="L4" s="207" t="s">
        <v>460</v>
      </c>
      <c r="M4" s="208"/>
      <c r="N4" s="208"/>
      <c r="O4" s="208"/>
    </row>
    <row r="5" spans="1:15" s="1" customFormat="1" ht="25.15" customHeight="1">
      <c r="A5" s="211" t="s">
        <v>464</v>
      </c>
      <c r="B5" s="212" t="s">
        <v>488</v>
      </c>
      <c r="C5" s="212"/>
      <c r="D5" s="212"/>
      <c r="E5" s="212"/>
      <c r="F5" s="212"/>
      <c r="G5" s="212"/>
      <c r="H5" s="212"/>
      <c r="I5" s="212"/>
      <c r="J5" s="210" t="s">
        <v>466</v>
      </c>
      <c r="K5" s="210"/>
      <c r="L5" s="208" t="s">
        <v>467</v>
      </c>
      <c r="M5" s="208"/>
      <c r="N5" s="208"/>
      <c r="O5" s="208"/>
    </row>
    <row r="6" spans="1:15" s="1" customFormat="1" ht="25.15" customHeight="1">
      <c r="A6" s="211"/>
      <c r="B6" s="212"/>
      <c r="C6" s="212"/>
      <c r="D6" s="212"/>
      <c r="E6" s="212"/>
      <c r="F6" s="212"/>
      <c r="G6" s="212"/>
      <c r="H6" s="212"/>
      <c r="I6" s="212"/>
      <c r="J6" s="210" t="s">
        <v>468</v>
      </c>
      <c r="K6" s="210"/>
      <c r="L6" s="208" t="s">
        <v>467</v>
      </c>
      <c r="M6" s="208"/>
      <c r="N6" s="208"/>
      <c r="O6" s="208"/>
    </row>
    <row r="7" spans="1:15" s="1" customFormat="1" ht="25.15" customHeight="1">
      <c r="A7" s="211"/>
      <c r="B7" s="212"/>
      <c r="C7" s="212"/>
      <c r="D7" s="212"/>
      <c r="E7" s="212"/>
      <c r="F7" s="212"/>
      <c r="G7" s="212"/>
      <c r="H7" s="212"/>
      <c r="I7" s="212"/>
      <c r="J7" s="210" t="s">
        <v>469</v>
      </c>
      <c r="K7" s="210"/>
      <c r="L7" s="208" t="s">
        <v>467</v>
      </c>
      <c r="M7" s="208"/>
      <c r="N7" s="208"/>
      <c r="O7" s="208"/>
    </row>
    <row r="8" spans="1:15" s="1" customFormat="1" ht="25.15" customHeight="1">
      <c r="A8" s="211"/>
      <c r="B8" s="212"/>
      <c r="C8" s="212"/>
      <c r="D8" s="212"/>
      <c r="E8" s="212"/>
      <c r="F8" s="212"/>
      <c r="G8" s="212"/>
      <c r="H8" s="212"/>
      <c r="I8" s="212"/>
      <c r="J8" s="210" t="s">
        <v>470</v>
      </c>
      <c r="K8" s="210"/>
      <c r="L8" s="208" t="s">
        <v>467</v>
      </c>
      <c r="M8" s="208"/>
      <c r="N8" s="208"/>
      <c r="O8" s="208"/>
    </row>
    <row r="9" spans="1:15" s="2" customFormat="1" ht="39.75" customHeight="1">
      <c r="A9" s="6" t="s">
        <v>362</v>
      </c>
      <c r="B9" s="6" t="s">
        <v>363</v>
      </c>
      <c r="C9" s="6" t="s">
        <v>364</v>
      </c>
      <c r="D9" s="6" t="s">
        <v>332</v>
      </c>
      <c r="E9" s="6" t="s">
        <v>471</v>
      </c>
      <c r="F9" s="6" t="s">
        <v>333</v>
      </c>
      <c r="G9" s="6" t="s">
        <v>472</v>
      </c>
      <c r="H9" s="6" t="s">
        <v>473</v>
      </c>
      <c r="I9" s="6" t="s">
        <v>474</v>
      </c>
      <c r="J9" s="10" t="s">
        <v>475</v>
      </c>
      <c r="K9" s="8"/>
      <c r="L9" s="8"/>
      <c r="M9" s="8"/>
      <c r="N9" s="8"/>
      <c r="O9" s="8"/>
    </row>
    <row r="10" spans="1:15" s="1" customFormat="1" ht="12" customHeight="1">
      <c r="A10" s="7" t="s">
        <v>367</v>
      </c>
      <c r="B10" s="8" t="s">
        <v>368</v>
      </c>
      <c r="C10" s="8" t="s">
        <v>446</v>
      </c>
      <c r="D10" s="7" t="s">
        <v>336</v>
      </c>
      <c r="E10" s="7"/>
      <c r="F10" s="7" t="s">
        <v>439</v>
      </c>
      <c r="G10" s="7" t="s">
        <v>489</v>
      </c>
      <c r="H10" s="7" t="s">
        <v>439</v>
      </c>
      <c r="I10" s="7"/>
      <c r="J10" s="7" t="s">
        <v>439</v>
      </c>
      <c r="K10" s="7"/>
      <c r="L10" s="7"/>
      <c r="M10" s="7"/>
      <c r="N10" s="7"/>
      <c r="O10" s="7"/>
    </row>
    <row r="11" spans="1:15" s="1" customFormat="1" ht="12" customHeight="1">
      <c r="A11" s="7" t="s">
        <v>367</v>
      </c>
      <c r="B11" s="8" t="s">
        <v>368</v>
      </c>
      <c r="C11" s="8" t="s">
        <v>490</v>
      </c>
      <c r="D11" s="7" t="s">
        <v>336</v>
      </c>
      <c r="E11" s="7"/>
      <c r="F11" s="7" t="s">
        <v>491</v>
      </c>
      <c r="G11" s="7" t="s">
        <v>492</v>
      </c>
      <c r="H11" s="7" t="s">
        <v>439</v>
      </c>
      <c r="I11" s="7"/>
      <c r="J11" s="7" t="s">
        <v>439</v>
      </c>
      <c r="K11" s="7"/>
      <c r="L11" s="7"/>
      <c r="M11" s="7"/>
      <c r="N11" s="7"/>
      <c r="O11" s="7"/>
    </row>
    <row r="12" spans="1:15" s="1" customFormat="1" ht="12" customHeight="1">
      <c r="A12" s="7" t="s">
        <v>367</v>
      </c>
      <c r="B12" s="8" t="s">
        <v>372</v>
      </c>
      <c r="C12" s="8" t="s">
        <v>373</v>
      </c>
      <c r="D12" s="7" t="s">
        <v>336</v>
      </c>
      <c r="E12" s="7"/>
      <c r="F12" s="7" t="s">
        <v>485</v>
      </c>
      <c r="G12" s="7" t="s">
        <v>335</v>
      </c>
      <c r="H12" s="7" t="s">
        <v>432</v>
      </c>
      <c r="I12" s="7"/>
      <c r="J12" s="7" t="s">
        <v>432</v>
      </c>
      <c r="K12" s="7"/>
      <c r="L12" s="7"/>
      <c r="M12" s="7"/>
      <c r="N12" s="7"/>
      <c r="O12" s="7"/>
    </row>
    <row r="13" spans="1:15" s="1" customFormat="1" ht="12" customHeight="1">
      <c r="A13" s="7" t="s">
        <v>435</v>
      </c>
      <c r="B13" s="8" t="s">
        <v>436</v>
      </c>
      <c r="C13" s="8" t="s">
        <v>387</v>
      </c>
      <c r="D13" s="7" t="s">
        <v>336</v>
      </c>
      <c r="E13" s="7"/>
      <c r="F13" s="7" t="s">
        <v>485</v>
      </c>
      <c r="G13" s="7" t="s">
        <v>335</v>
      </c>
      <c r="H13" s="7" t="s">
        <v>439</v>
      </c>
      <c r="I13" s="7"/>
      <c r="J13" s="7" t="s">
        <v>439</v>
      </c>
      <c r="K13" s="7"/>
      <c r="L13" s="7"/>
      <c r="M13" s="7"/>
      <c r="N13" s="7"/>
      <c r="O13" s="7"/>
    </row>
    <row r="14" spans="1:15" s="1" customFormat="1" ht="12" customHeight="1">
      <c r="A14" s="7" t="s">
        <v>437</v>
      </c>
      <c r="B14" s="8" t="s">
        <v>438</v>
      </c>
      <c r="C14" s="8" t="s">
        <v>493</v>
      </c>
      <c r="D14" s="7" t="s">
        <v>336</v>
      </c>
      <c r="E14" s="7"/>
      <c r="F14" s="7" t="s">
        <v>485</v>
      </c>
      <c r="G14" s="7" t="s">
        <v>335</v>
      </c>
      <c r="H14" s="7" t="s">
        <v>439</v>
      </c>
      <c r="I14" s="7"/>
      <c r="J14" s="7" t="s">
        <v>439</v>
      </c>
      <c r="K14" s="7"/>
      <c r="L14" s="7"/>
      <c r="M14" s="7"/>
      <c r="N14" s="7"/>
      <c r="O14" s="7"/>
    </row>
    <row r="15" spans="1:15" s="3" customFormat="1"/>
  </sheetData>
  <mergeCells count="22">
    <mergeCell ref="J7:K7"/>
    <mergeCell ref="L7:O7"/>
    <mergeCell ref="J3:K3"/>
    <mergeCell ref="L3:O3"/>
    <mergeCell ref="J8:K8"/>
    <mergeCell ref="L8:O8"/>
    <mergeCell ref="A5:A8"/>
    <mergeCell ref="B5:I8"/>
    <mergeCell ref="J5:K5"/>
    <mergeCell ref="L5:O5"/>
    <mergeCell ref="J6:K6"/>
    <mergeCell ref="L6:O6"/>
    <mergeCell ref="B4:C4"/>
    <mergeCell ref="E4:I4"/>
    <mergeCell ref="L4:O4"/>
    <mergeCell ref="A1:O1"/>
    <mergeCell ref="B2:C2"/>
    <mergeCell ref="E2:I2"/>
    <mergeCell ref="J2:K2"/>
    <mergeCell ref="L2:O2"/>
    <mergeCell ref="B3:C3"/>
    <mergeCell ref="E3:I3"/>
  </mergeCells>
  <phoneticPr fontId="53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F18" sqref="F18"/>
    </sheetView>
  </sheetViews>
  <sheetFormatPr defaultColWidth="8.875" defaultRowHeight="13.5"/>
  <cols>
    <col min="1" max="1" width="19.25" customWidth="1"/>
    <col min="3" max="3" width="25" customWidth="1"/>
    <col min="4" max="4" width="15.125" customWidth="1"/>
  </cols>
  <sheetData>
    <row r="1" spans="1:15" s="1" customFormat="1" ht="37.9" customHeight="1">
      <c r="A1" s="209" t="s">
        <v>449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s="1" customFormat="1" ht="25.15" customHeight="1">
      <c r="A2" s="4" t="s">
        <v>450</v>
      </c>
      <c r="B2" s="206" t="s">
        <v>451</v>
      </c>
      <c r="C2" s="206"/>
      <c r="D2" s="4" t="s">
        <v>452</v>
      </c>
      <c r="E2" s="206" t="s">
        <v>494</v>
      </c>
      <c r="F2" s="206"/>
      <c r="G2" s="206"/>
      <c r="H2" s="206"/>
      <c r="I2" s="206"/>
      <c r="J2" s="210" t="s">
        <v>454</v>
      </c>
      <c r="K2" s="210"/>
      <c r="L2" s="206" t="s">
        <v>455</v>
      </c>
      <c r="M2" s="206"/>
      <c r="N2" s="206"/>
      <c r="O2" s="206"/>
    </row>
    <row r="3" spans="1:15" s="1" customFormat="1" ht="25.15" customHeight="1">
      <c r="A3" s="4" t="s">
        <v>456</v>
      </c>
      <c r="B3" s="206" t="s">
        <v>457</v>
      </c>
      <c r="C3" s="206"/>
      <c r="D3" s="4" t="s">
        <v>458</v>
      </c>
      <c r="E3" s="206"/>
      <c r="F3" s="206"/>
      <c r="G3" s="206"/>
      <c r="H3" s="206"/>
      <c r="I3" s="206"/>
      <c r="J3" s="210" t="s">
        <v>459</v>
      </c>
      <c r="K3" s="210"/>
      <c r="L3" s="207" t="s">
        <v>495</v>
      </c>
      <c r="M3" s="208"/>
      <c r="N3" s="208"/>
      <c r="O3" s="208"/>
    </row>
    <row r="4" spans="1:15" s="1" customFormat="1" ht="25.15" customHeight="1">
      <c r="A4" s="4" t="s">
        <v>461</v>
      </c>
      <c r="B4" s="206">
        <v>10</v>
      </c>
      <c r="C4" s="206"/>
      <c r="D4" s="4" t="s">
        <v>462</v>
      </c>
      <c r="E4" s="206"/>
      <c r="F4" s="206"/>
      <c r="G4" s="206"/>
      <c r="H4" s="206"/>
      <c r="I4" s="206"/>
      <c r="J4" s="9" t="s">
        <v>139</v>
      </c>
      <c r="K4" s="9" t="s">
        <v>463</v>
      </c>
      <c r="L4" s="208" t="s">
        <v>496</v>
      </c>
      <c r="M4" s="208"/>
      <c r="N4" s="208"/>
      <c r="O4" s="208"/>
    </row>
    <row r="5" spans="1:15" s="1" customFormat="1" ht="25.15" customHeight="1">
      <c r="A5" s="211" t="s">
        <v>464</v>
      </c>
      <c r="B5" s="212" t="s">
        <v>497</v>
      </c>
      <c r="C5" s="212"/>
      <c r="D5" s="212"/>
      <c r="E5" s="212"/>
      <c r="F5" s="212"/>
      <c r="G5" s="212"/>
      <c r="H5" s="212"/>
      <c r="I5" s="212"/>
      <c r="J5" s="210" t="s">
        <v>466</v>
      </c>
      <c r="K5" s="210"/>
      <c r="L5" s="208" t="s">
        <v>467</v>
      </c>
      <c r="M5" s="208"/>
      <c r="N5" s="208"/>
      <c r="O5" s="208"/>
    </row>
    <row r="6" spans="1:15" s="1" customFormat="1" ht="25.15" customHeight="1">
      <c r="A6" s="211"/>
      <c r="B6" s="212"/>
      <c r="C6" s="212"/>
      <c r="D6" s="212"/>
      <c r="E6" s="212"/>
      <c r="F6" s="212"/>
      <c r="G6" s="212"/>
      <c r="H6" s="212"/>
      <c r="I6" s="212"/>
      <c r="J6" s="210" t="s">
        <v>468</v>
      </c>
      <c r="K6" s="210"/>
      <c r="L6" s="208" t="s">
        <v>467</v>
      </c>
      <c r="M6" s="208"/>
      <c r="N6" s="208"/>
      <c r="O6" s="208"/>
    </row>
    <row r="7" spans="1:15" s="1" customFormat="1" ht="25.15" customHeight="1">
      <c r="A7" s="211"/>
      <c r="B7" s="212"/>
      <c r="C7" s="212"/>
      <c r="D7" s="212"/>
      <c r="E7" s="212"/>
      <c r="F7" s="212"/>
      <c r="G7" s="212"/>
      <c r="H7" s="212"/>
      <c r="I7" s="212"/>
      <c r="J7" s="210" t="s">
        <v>469</v>
      </c>
      <c r="K7" s="210"/>
      <c r="L7" s="208" t="s">
        <v>467</v>
      </c>
      <c r="M7" s="208"/>
      <c r="N7" s="208"/>
      <c r="O7" s="208"/>
    </row>
    <row r="8" spans="1:15" s="1" customFormat="1" ht="25.15" customHeight="1">
      <c r="A8" s="211"/>
      <c r="B8" s="212"/>
      <c r="C8" s="212"/>
      <c r="D8" s="212"/>
      <c r="E8" s="212"/>
      <c r="F8" s="212"/>
      <c r="G8" s="212"/>
      <c r="H8" s="212"/>
      <c r="I8" s="212"/>
      <c r="J8" s="210" t="s">
        <v>470</v>
      </c>
      <c r="K8" s="210"/>
      <c r="L8" s="208" t="s">
        <v>467</v>
      </c>
      <c r="M8" s="208"/>
      <c r="N8" s="208"/>
      <c r="O8" s="208"/>
    </row>
    <row r="9" spans="1:15" s="2" customFormat="1" ht="46.5" customHeight="1">
      <c r="A9" s="6" t="s">
        <v>362</v>
      </c>
      <c r="B9" s="6" t="s">
        <v>363</v>
      </c>
      <c r="C9" s="6" t="s">
        <v>364</v>
      </c>
      <c r="D9" s="6" t="s">
        <v>332</v>
      </c>
      <c r="E9" s="6" t="s">
        <v>471</v>
      </c>
      <c r="F9" s="6" t="s">
        <v>333</v>
      </c>
      <c r="G9" s="6" t="s">
        <v>472</v>
      </c>
      <c r="H9" s="6" t="s">
        <v>473</v>
      </c>
      <c r="I9" s="6" t="s">
        <v>474</v>
      </c>
      <c r="J9" s="10" t="s">
        <v>475</v>
      </c>
      <c r="K9" s="8"/>
      <c r="L9" s="8"/>
      <c r="M9" s="8"/>
      <c r="N9" s="8"/>
      <c r="O9" s="8"/>
    </row>
    <row r="10" spans="1:15" s="1" customFormat="1" ht="12" customHeight="1">
      <c r="A10" s="7" t="s">
        <v>367</v>
      </c>
      <c r="B10" s="8" t="s">
        <v>368</v>
      </c>
      <c r="C10" s="8" t="s">
        <v>476</v>
      </c>
      <c r="D10" s="7" t="s">
        <v>336</v>
      </c>
      <c r="E10" s="7"/>
      <c r="F10" s="7" t="s">
        <v>432</v>
      </c>
      <c r="G10" s="7" t="s">
        <v>478</v>
      </c>
      <c r="H10" s="7" t="s">
        <v>439</v>
      </c>
      <c r="I10" s="7"/>
      <c r="J10" s="7" t="s">
        <v>439</v>
      </c>
      <c r="K10" s="7"/>
      <c r="L10" s="7"/>
      <c r="M10" s="7"/>
      <c r="N10" s="7"/>
      <c r="O10" s="7"/>
    </row>
    <row r="11" spans="1:15" s="1" customFormat="1" ht="12" customHeight="1">
      <c r="A11" s="7" t="s">
        <v>367</v>
      </c>
      <c r="B11" s="8" t="s">
        <v>368</v>
      </c>
      <c r="C11" s="8" t="s">
        <v>498</v>
      </c>
      <c r="D11" s="7" t="s">
        <v>342</v>
      </c>
      <c r="E11" s="7"/>
      <c r="F11" s="7" t="s">
        <v>499</v>
      </c>
      <c r="G11" s="7" t="s">
        <v>483</v>
      </c>
      <c r="H11" s="7" t="s">
        <v>439</v>
      </c>
      <c r="I11" s="7"/>
      <c r="J11" s="7" t="s">
        <v>439</v>
      </c>
      <c r="K11" s="7"/>
      <c r="L11" s="7"/>
      <c r="M11" s="7"/>
      <c r="N11" s="7"/>
      <c r="O11" s="7"/>
    </row>
    <row r="12" spans="1:15" s="1" customFormat="1" ht="12" customHeight="1">
      <c r="A12" s="7" t="s">
        <v>367</v>
      </c>
      <c r="B12" s="8" t="s">
        <v>376</v>
      </c>
      <c r="C12" s="8" t="s">
        <v>500</v>
      </c>
      <c r="D12" s="7" t="s">
        <v>342</v>
      </c>
      <c r="E12" s="7"/>
      <c r="F12" s="7" t="s">
        <v>501</v>
      </c>
      <c r="G12" s="7" t="s">
        <v>415</v>
      </c>
      <c r="H12" s="7" t="s">
        <v>439</v>
      </c>
      <c r="I12" s="7"/>
      <c r="J12" s="7" t="s">
        <v>439</v>
      </c>
      <c r="K12" s="7"/>
      <c r="L12" s="7"/>
      <c r="M12" s="7"/>
      <c r="N12" s="7"/>
      <c r="O12" s="7"/>
    </row>
    <row r="13" spans="1:15" s="1" customFormat="1" ht="12" customHeight="1">
      <c r="A13" s="7" t="s">
        <v>435</v>
      </c>
      <c r="B13" s="8" t="s">
        <v>436</v>
      </c>
      <c r="C13" s="8" t="s">
        <v>484</v>
      </c>
      <c r="D13" s="7" t="s">
        <v>336</v>
      </c>
      <c r="E13" s="7"/>
      <c r="F13" s="7" t="s">
        <v>485</v>
      </c>
      <c r="G13" s="7" t="s">
        <v>335</v>
      </c>
      <c r="H13" s="7" t="s">
        <v>432</v>
      </c>
      <c r="I13" s="7"/>
      <c r="J13" s="7" t="s">
        <v>432</v>
      </c>
      <c r="K13" s="7"/>
      <c r="L13" s="7"/>
      <c r="M13" s="7"/>
      <c r="N13" s="7"/>
      <c r="O13" s="7"/>
    </row>
    <row r="14" spans="1:15" s="1" customFormat="1" ht="12" customHeight="1">
      <c r="A14" s="7" t="s">
        <v>437</v>
      </c>
      <c r="B14" s="8" t="s">
        <v>438</v>
      </c>
      <c r="C14" s="8" t="s">
        <v>486</v>
      </c>
      <c r="D14" s="7" t="s">
        <v>336</v>
      </c>
      <c r="E14" s="7"/>
      <c r="F14" s="7" t="s">
        <v>485</v>
      </c>
      <c r="G14" s="7" t="s">
        <v>335</v>
      </c>
      <c r="H14" s="7" t="s">
        <v>439</v>
      </c>
      <c r="I14" s="7"/>
      <c r="J14" s="7" t="s">
        <v>439</v>
      </c>
      <c r="K14" s="7"/>
      <c r="L14" s="7"/>
      <c r="M14" s="7"/>
      <c r="N14" s="7"/>
      <c r="O14" s="7"/>
    </row>
    <row r="15" spans="1:15" s="3" customFormat="1"/>
  </sheetData>
  <mergeCells count="22">
    <mergeCell ref="J7:K7"/>
    <mergeCell ref="L7:O7"/>
    <mergeCell ref="J3:K3"/>
    <mergeCell ref="L3:O3"/>
    <mergeCell ref="J8:K8"/>
    <mergeCell ref="L8:O8"/>
    <mergeCell ref="A5:A8"/>
    <mergeCell ref="B5:I8"/>
    <mergeCell ref="J5:K5"/>
    <mergeCell ref="L5:O5"/>
    <mergeCell ref="J6:K6"/>
    <mergeCell ref="L6:O6"/>
    <mergeCell ref="B4:C4"/>
    <mergeCell ref="E4:I4"/>
    <mergeCell ref="L4:O4"/>
    <mergeCell ref="A1:O1"/>
    <mergeCell ref="B2:C2"/>
    <mergeCell ref="E2:I2"/>
    <mergeCell ref="J2:K2"/>
    <mergeCell ref="L2:O2"/>
    <mergeCell ref="B3:C3"/>
    <mergeCell ref="E3:I3"/>
  </mergeCells>
  <phoneticPr fontId="53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53" type="noConversion"/>
  <pageMargins left="0.75" right="0.75" top="1" bottom="1" header="0.5" footer="0.5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pane xSplit="3" topLeftCell="D1" activePane="topRight" state="frozen"/>
      <selection pane="topRight" sqref="A1:IV4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spans="1:10" ht="16.350000000000001" customHeight="1">
      <c r="A1" s="85"/>
      <c r="B1" s="80" t="s">
        <v>132</v>
      </c>
      <c r="C1" s="79"/>
      <c r="D1" s="49"/>
      <c r="E1" s="49"/>
      <c r="F1" s="49"/>
      <c r="G1" s="49"/>
      <c r="H1" s="49"/>
      <c r="I1" s="49"/>
      <c r="J1" s="79"/>
    </row>
    <row r="2" spans="1:10" ht="22.9" customHeight="1">
      <c r="A2" s="85"/>
      <c r="B2" s="118" t="s">
        <v>133</v>
      </c>
      <c r="C2" s="118"/>
      <c r="D2" s="118"/>
      <c r="E2" s="118"/>
      <c r="F2" s="118"/>
      <c r="G2" s="118"/>
      <c r="H2" s="118"/>
      <c r="I2" s="118"/>
      <c r="J2" s="79"/>
    </row>
    <row r="3" spans="1:10" ht="19.5" customHeight="1">
      <c r="A3" s="85"/>
      <c r="B3" s="119" t="s">
        <v>2</v>
      </c>
      <c r="C3" s="119"/>
      <c r="D3" s="82"/>
      <c r="E3" s="82"/>
      <c r="F3" s="82"/>
      <c r="G3" s="92"/>
      <c r="H3" s="92"/>
      <c r="I3" s="83" t="s">
        <v>3</v>
      </c>
      <c r="J3" s="82"/>
    </row>
    <row r="4" spans="1:10" ht="24.4" customHeight="1">
      <c r="A4" s="85"/>
      <c r="B4" s="120" t="s">
        <v>134</v>
      </c>
      <c r="C4" s="120" t="s">
        <v>135</v>
      </c>
      <c r="D4" s="120" t="s">
        <v>136</v>
      </c>
      <c r="E4" s="120" t="s">
        <v>137</v>
      </c>
      <c r="F4" s="126" t="s">
        <v>138</v>
      </c>
      <c r="G4" s="126"/>
      <c r="H4" s="126"/>
      <c r="I4" s="126"/>
      <c r="J4" s="81"/>
    </row>
    <row r="5" spans="1:10" ht="24.4" customHeight="1">
      <c r="A5" s="93"/>
      <c r="B5" s="120"/>
      <c r="C5" s="120"/>
      <c r="D5" s="120"/>
      <c r="E5" s="120"/>
      <c r="F5" s="127"/>
      <c r="G5" s="120" t="s">
        <v>139</v>
      </c>
      <c r="H5" s="120"/>
      <c r="I5" s="120"/>
      <c r="J5" s="81"/>
    </row>
    <row r="6" spans="1:10" ht="32.85" customHeight="1">
      <c r="A6" s="93"/>
      <c r="B6" s="120"/>
      <c r="C6" s="120"/>
      <c r="D6" s="120"/>
      <c r="E6" s="120"/>
      <c r="F6" s="127"/>
      <c r="G6" s="86" t="s">
        <v>140</v>
      </c>
      <c r="H6" s="86" t="s">
        <v>141</v>
      </c>
      <c r="I6" s="86" t="s">
        <v>142</v>
      </c>
      <c r="J6" s="51"/>
    </row>
    <row r="7" spans="1:10" s="91" customFormat="1" ht="22.9" customHeight="1">
      <c r="A7" s="94"/>
      <c r="B7" s="69" t="s">
        <v>69</v>
      </c>
      <c r="C7" s="70" t="s">
        <v>143</v>
      </c>
      <c r="D7" s="95">
        <f>D8+D11</f>
        <v>378.37</v>
      </c>
      <c r="E7" s="95">
        <f>E8+E11</f>
        <v>318.37</v>
      </c>
      <c r="F7" s="95">
        <f>F8+F11</f>
        <v>60</v>
      </c>
      <c r="G7" s="95"/>
      <c r="H7" s="95"/>
      <c r="I7" s="95"/>
      <c r="J7" s="101"/>
    </row>
    <row r="8" spans="1:10" s="91" customFormat="1" ht="22.9" customHeight="1">
      <c r="A8" s="94"/>
      <c r="B8" s="69" t="s">
        <v>71</v>
      </c>
      <c r="C8" s="70" t="s">
        <v>144</v>
      </c>
      <c r="D8" s="95">
        <f>D9+D10</f>
        <v>375.76</v>
      </c>
      <c r="E8" s="95">
        <f>E9+E10</f>
        <v>315.76</v>
      </c>
      <c r="F8" s="95">
        <f>F9+F10</f>
        <v>60</v>
      </c>
      <c r="G8" s="95"/>
      <c r="H8" s="95"/>
      <c r="I8" s="95"/>
      <c r="J8" s="101"/>
    </row>
    <row r="9" spans="1:10" s="91" customFormat="1" ht="22.9" customHeight="1">
      <c r="A9" s="128"/>
      <c r="B9" s="69" t="s">
        <v>73</v>
      </c>
      <c r="C9" s="70" t="s">
        <v>145</v>
      </c>
      <c r="D9" s="95">
        <f>E9+F9</f>
        <v>362.5</v>
      </c>
      <c r="E9" s="95">
        <v>302.5</v>
      </c>
      <c r="F9" s="95">
        <v>60</v>
      </c>
      <c r="G9" s="95"/>
      <c r="H9" s="95"/>
      <c r="I9" s="95"/>
      <c r="J9" s="101"/>
    </row>
    <row r="10" spans="1:10" s="91" customFormat="1" ht="22.9" customHeight="1">
      <c r="A10" s="128"/>
      <c r="B10" s="69" t="s">
        <v>75</v>
      </c>
      <c r="C10" s="70" t="s">
        <v>146</v>
      </c>
      <c r="D10" s="95">
        <v>13.26</v>
      </c>
      <c r="E10" s="95">
        <v>13.26</v>
      </c>
      <c r="F10" s="95"/>
      <c r="G10" s="95"/>
      <c r="H10" s="95"/>
      <c r="I10" s="95"/>
      <c r="J10" s="101"/>
    </row>
    <row r="11" spans="1:10" s="91" customFormat="1" ht="22.9" customHeight="1">
      <c r="B11" s="69" t="s">
        <v>77</v>
      </c>
      <c r="C11" s="70" t="s">
        <v>147</v>
      </c>
      <c r="D11" s="95">
        <v>2.61</v>
      </c>
      <c r="E11" s="95">
        <v>2.61</v>
      </c>
      <c r="F11" s="95"/>
      <c r="G11" s="95"/>
      <c r="H11" s="95"/>
      <c r="I11" s="95"/>
      <c r="J11" s="101"/>
    </row>
    <row r="12" spans="1:10" s="91" customFormat="1" ht="22.9" customHeight="1">
      <c r="A12" s="94"/>
      <c r="B12" s="69" t="s">
        <v>79</v>
      </c>
      <c r="C12" s="70" t="s">
        <v>148</v>
      </c>
      <c r="D12" s="95">
        <v>2.61</v>
      </c>
      <c r="E12" s="95">
        <v>2.61</v>
      </c>
      <c r="F12" s="95"/>
      <c r="G12" s="95"/>
      <c r="H12" s="95"/>
      <c r="I12" s="95"/>
      <c r="J12" s="101"/>
    </row>
    <row r="13" spans="1:10" s="91" customFormat="1" ht="22.9" customHeight="1">
      <c r="B13" s="69" t="s">
        <v>81</v>
      </c>
      <c r="C13" s="70" t="s">
        <v>149</v>
      </c>
      <c r="D13" s="95">
        <v>15.51</v>
      </c>
      <c r="E13" s="95">
        <v>15.51</v>
      </c>
      <c r="F13" s="95"/>
      <c r="G13" s="95"/>
      <c r="H13" s="95"/>
      <c r="I13" s="95"/>
      <c r="J13" s="101"/>
    </row>
    <row r="14" spans="1:10" s="91" customFormat="1" ht="22.9" customHeight="1">
      <c r="A14" s="94"/>
      <c r="B14" s="69" t="s">
        <v>83</v>
      </c>
      <c r="C14" s="70" t="s">
        <v>150</v>
      </c>
      <c r="D14" s="95">
        <v>15.51</v>
      </c>
      <c r="E14" s="95">
        <v>15.51</v>
      </c>
      <c r="F14" s="95"/>
      <c r="G14" s="95"/>
      <c r="H14" s="95"/>
      <c r="I14" s="95"/>
      <c r="J14" s="101"/>
    </row>
    <row r="15" spans="1:10" s="91" customFormat="1" ht="22.9" customHeight="1">
      <c r="A15" s="94"/>
      <c r="B15" s="69" t="s">
        <v>85</v>
      </c>
      <c r="C15" s="70" t="s">
        <v>151</v>
      </c>
      <c r="D15" s="95">
        <v>15.51</v>
      </c>
      <c r="E15" s="95">
        <v>15.51</v>
      </c>
      <c r="F15" s="95"/>
      <c r="G15" s="95"/>
      <c r="H15" s="95"/>
      <c r="I15" s="95"/>
      <c r="J15" s="101"/>
    </row>
    <row r="16" spans="1:10" s="91" customFormat="1" ht="22.9" customHeight="1">
      <c r="B16" s="69" t="s">
        <v>87</v>
      </c>
      <c r="C16" s="70" t="s">
        <v>152</v>
      </c>
      <c r="D16" s="95">
        <f>D17+D19+D23</f>
        <v>128.44</v>
      </c>
      <c r="E16" s="95">
        <f>E17+E19+E23</f>
        <v>128.44</v>
      </c>
      <c r="F16" s="95"/>
      <c r="G16" s="95"/>
      <c r="H16" s="95"/>
      <c r="I16" s="95"/>
      <c r="J16" s="101"/>
    </row>
    <row r="17" spans="1:10" s="91" customFormat="1" ht="22.9" customHeight="1">
      <c r="A17" s="94"/>
      <c r="B17" s="69" t="s">
        <v>89</v>
      </c>
      <c r="C17" s="70" t="s">
        <v>153</v>
      </c>
      <c r="D17" s="95">
        <v>11.58</v>
      </c>
      <c r="E17" s="95">
        <v>11.58</v>
      </c>
      <c r="F17" s="95"/>
      <c r="G17" s="95"/>
      <c r="H17" s="95"/>
      <c r="I17" s="95"/>
      <c r="J17" s="101"/>
    </row>
    <row r="18" spans="1:10" s="91" customFormat="1" ht="22.9" customHeight="1">
      <c r="A18" s="94"/>
      <c r="B18" s="69" t="s">
        <v>91</v>
      </c>
      <c r="C18" s="70" t="s">
        <v>154</v>
      </c>
      <c r="D18" s="95">
        <v>11.58</v>
      </c>
      <c r="E18" s="95">
        <v>11.58</v>
      </c>
      <c r="F18" s="95"/>
      <c r="G18" s="95"/>
      <c r="H18" s="95"/>
      <c r="I18" s="95"/>
      <c r="J18" s="101"/>
    </row>
    <row r="19" spans="1:10" s="91" customFormat="1" ht="22.9" customHeight="1">
      <c r="B19" s="69" t="s">
        <v>93</v>
      </c>
      <c r="C19" s="70" t="s">
        <v>155</v>
      </c>
      <c r="D19" s="95">
        <f>D20+D21+D22</f>
        <v>108.79</v>
      </c>
      <c r="E19" s="95">
        <f>E20+E21+E22</f>
        <v>108.79</v>
      </c>
      <c r="F19" s="95"/>
      <c r="G19" s="95"/>
      <c r="H19" s="95"/>
      <c r="I19" s="95"/>
      <c r="J19" s="101"/>
    </row>
    <row r="20" spans="1:10" s="91" customFormat="1" ht="22.9" customHeight="1">
      <c r="A20" s="128"/>
      <c r="B20" s="69" t="s">
        <v>95</v>
      </c>
      <c r="C20" s="70" t="s">
        <v>156</v>
      </c>
      <c r="D20" s="95">
        <v>51.8</v>
      </c>
      <c r="E20" s="95">
        <v>51.8</v>
      </c>
      <c r="F20" s="95"/>
      <c r="G20" s="95"/>
      <c r="H20" s="95"/>
      <c r="I20" s="95"/>
      <c r="J20" s="101"/>
    </row>
    <row r="21" spans="1:10" s="91" customFormat="1" ht="22.9" customHeight="1">
      <c r="A21" s="128"/>
      <c r="B21" s="69" t="s">
        <v>97</v>
      </c>
      <c r="C21" s="70" t="s">
        <v>157</v>
      </c>
      <c r="D21" s="95">
        <v>20.61</v>
      </c>
      <c r="E21" s="95">
        <v>20.61</v>
      </c>
      <c r="F21" s="95"/>
      <c r="G21" s="95"/>
      <c r="H21" s="95"/>
      <c r="I21" s="95"/>
      <c r="J21" s="101"/>
    </row>
    <row r="22" spans="1:10" s="91" customFormat="1" ht="22.9" customHeight="1">
      <c r="A22" s="128"/>
      <c r="B22" s="69" t="s">
        <v>99</v>
      </c>
      <c r="C22" s="70" t="s">
        <v>158</v>
      </c>
      <c r="D22" s="95">
        <v>36.380000000000003</v>
      </c>
      <c r="E22" s="95">
        <v>36.380000000000003</v>
      </c>
      <c r="F22" s="95"/>
      <c r="G22" s="95"/>
      <c r="H22" s="95"/>
      <c r="I22" s="95"/>
      <c r="J22" s="101"/>
    </row>
    <row r="23" spans="1:10" s="91" customFormat="1" ht="22.9" customHeight="1">
      <c r="B23" s="69" t="s">
        <v>101</v>
      </c>
      <c r="C23" s="70" t="s">
        <v>159</v>
      </c>
      <c r="D23" s="95">
        <v>8.07</v>
      </c>
      <c r="E23" s="95">
        <v>8.07</v>
      </c>
      <c r="F23" s="95"/>
      <c r="G23" s="95"/>
      <c r="H23" s="95"/>
      <c r="I23" s="95"/>
      <c r="J23" s="101"/>
    </row>
    <row r="24" spans="1:10" s="91" customFormat="1" ht="22.9" customHeight="1">
      <c r="A24" s="94"/>
      <c r="B24" s="69" t="s">
        <v>103</v>
      </c>
      <c r="C24" s="70" t="s">
        <v>160</v>
      </c>
      <c r="D24" s="95">
        <v>8.07</v>
      </c>
      <c r="E24" s="95">
        <v>8.07</v>
      </c>
      <c r="F24" s="95"/>
      <c r="G24" s="95"/>
      <c r="H24" s="95"/>
      <c r="I24" s="95"/>
      <c r="J24" s="101"/>
    </row>
    <row r="25" spans="1:10" s="91" customFormat="1" ht="22.9" customHeight="1">
      <c r="B25" s="69" t="s">
        <v>104</v>
      </c>
      <c r="C25" s="70" t="s">
        <v>161</v>
      </c>
      <c r="D25" s="95">
        <v>21.9</v>
      </c>
      <c r="E25" s="95">
        <v>21.9</v>
      </c>
      <c r="F25" s="95"/>
      <c r="G25" s="95"/>
      <c r="H25" s="95"/>
      <c r="I25" s="95"/>
      <c r="J25" s="101"/>
    </row>
    <row r="26" spans="1:10" s="91" customFormat="1" ht="22.9" customHeight="1">
      <c r="A26" s="94"/>
      <c r="B26" s="69" t="s">
        <v>106</v>
      </c>
      <c r="C26" s="70" t="s">
        <v>162</v>
      </c>
      <c r="D26" s="95">
        <v>21.9</v>
      </c>
      <c r="E26" s="95">
        <v>21.9</v>
      </c>
      <c r="F26" s="95"/>
      <c r="G26" s="95"/>
      <c r="H26" s="95"/>
      <c r="I26" s="95"/>
      <c r="J26" s="101"/>
    </row>
    <row r="27" spans="1:10" s="91" customFormat="1" ht="22.9" customHeight="1">
      <c r="A27" s="128"/>
      <c r="B27" s="69" t="s">
        <v>108</v>
      </c>
      <c r="C27" s="70" t="s">
        <v>163</v>
      </c>
      <c r="D27" s="95">
        <v>10.94</v>
      </c>
      <c r="E27" s="95">
        <v>10.94</v>
      </c>
      <c r="F27" s="95"/>
      <c r="G27" s="95"/>
      <c r="H27" s="95"/>
      <c r="I27" s="95"/>
      <c r="J27" s="101"/>
    </row>
    <row r="28" spans="1:10" s="91" customFormat="1" ht="22.9" customHeight="1">
      <c r="A28" s="128"/>
      <c r="B28" s="69" t="s">
        <v>110</v>
      </c>
      <c r="C28" s="70" t="s">
        <v>164</v>
      </c>
      <c r="D28" s="95">
        <v>10.96</v>
      </c>
      <c r="E28" s="95">
        <v>10.96</v>
      </c>
      <c r="F28" s="95"/>
      <c r="G28" s="95"/>
      <c r="H28" s="95"/>
      <c r="I28" s="95"/>
      <c r="J28" s="101"/>
    </row>
    <row r="29" spans="1:10" s="91" customFormat="1" ht="22.9" customHeight="1">
      <c r="B29" s="69" t="s">
        <v>112</v>
      </c>
      <c r="C29" s="70" t="s">
        <v>165</v>
      </c>
      <c r="D29" s="95">
        <v>25</v>
      </c>
      <c r="E29" s="95"/>
      <c r="F29" s="95">
        <v>25</v>
      </c>
      <c r="G29" s="95"/>
      <c r="H29" s="95"/>
      <c r="I29" s="95"/>
      <c r="J29" s="101"/>
    </row>
    <row r="30" spans="1:10" s="91" customFormat="1" ht="22.9" customHeight="1">
      <c r="A30" s="94"/>
      <c r="B30" s="69">
        <v>21208</v>
      </c>
      <c r="C30" s="70" t="s">
        <v>166</v>
      </c>
      <c r="D30" s="95">
        <v>25</v>
      </c>
      <c r="E30" s="95"/>
      <c r="F30" s="95">
        <v>25</v>
      </c>
      <c r="G30" s="95"/>
      <c r="H30" s="95"/>
      <c r="I30" s="95"/>
      <c r="J30" s="101"/>
    </row>
    <row r="31" spans="1:10" s="91" customFormat="1" ht="22.9" customHeight="1">
      <c r="A31" s="94"/>
      <c r="B31" s="69">
        <v>2120899</v>
      </c>
      <c r="C31" s="70" t="s">
        <v>167</v>
      </c>
      <c r="D31" s="95">
        <v>25</v>
      </c>
      <c r="E31" s="95"/>
      <c r="F31" s="95">
        <v>25</v>
      </c>
      <c r="G31" s="95"/>
      <c r="H31" s="95"/>
      <c r="I31" s="95"/>
      <c r="J31" s="101"/>
    </row>
    <row r="32" spans="1:10" s="91" customFormat="1" ht="22.9" customHeight="1">
      <c r="B32" s="69" t="s">
        <v>115</v>
      </c>
      <c r="C32" s="70" t="s">
        <v>168</v>
      </c>
      <c r="D32" s="95">
        <f>D33+D35</f>
        <v>536.37</v>
      </c>
      <c r="E32" s="95">
        <f>E33+E35</f>
        <v>229.37</v>
      </c>
      <c r="F32" s="95">
        <f>F33+F35</f>
        <v>307</v>
      </c>
      <c r="G32" s="95"/>
      <c r="H32" s="95"/>
      <c r="I32" s="95"/>
      <c r="J32" s="101"/>
    </row>
    <row r="33" spans="1:10" s="91" customFormat="1" ht="22.9" customHeight="1">
      <c r="A33" s="94"/>
      <c r="B33" s="69" t="s">
        <v>117</v>
      </c>
      <c r="C33" s="70" t="s">
        <v>169</v>
      </c>
      <c r="D33" s="95">
        <v>229.37</v>
      </c>
      <c r="E33" s="95">
        <v>229.37</v>
      </c>
      <c r="F33" s="95">
        <v>0</v>
      </c>
      <c r="G33" s="95"/>
      <c r="H33" s="95"/>
      <c r="I33" s="95"/>
      <c r="J33" s="101"/>
    </row>
    <row r="34" spans="1:10" s="91" customFormat="1" ht="22.9" customHeight="1">
      <c r="A34" s="94"/>
      <c r="B34" s="69" t="s">
        <v>119</v>
      </c>
      <c r="C34" s="70" t="s">
        <v>170</v>
      </c>
      <c r="D34" s="95">
        <v>229.37</v>
      </c>
      <c r="E34" s="95">
        <v>229.37</v>
      </c>
      <c r="F34" s="95">
        <v>0</v>
      </c>
      <c r="G34" s="95"/>
      <c r="H34" s="95"/>
      <c r="I34" s="95"/>
      <c r="J34" s="101"/>
    </row>
    <row r="35" spans="1:10" s="91" customFormat="1" ht="22.9" customHeight="1">
      <c r="B35" s="69" t="s">
        <v>120</v>
      </c>
      <c r="C35" s="70" t="s">
        <v>171</v>
      </c>
      <c r="D35" s="95">
        <f>D36+D37</f>
        <v>307</v>
      </c>
      <c r="E35" s="95"/>
      <c r="F35" s="95">
        <f>F36+F37</f>
        <v>307</v>
      </c>
      <c r="G35" s="95"/>
      <c r="H35" s="95"/>
      <c r="I35" s="95"/>
      <c r="J35" s="101"/>
    </row>
    <row r="36" spans="1:10" s="91" customFormat="1" ht="22.9" customHeight="1">
      <c r="A36" s="128"/>
      <c r="B36" s="69" t="s">
        <v>122</v>
      </c>
      <c r="C36" s="70" t="s">
        <v>172</v>
      </c>
      <c r="D36" s="95">
        <v>301</v>
      </c>
      <c r="E36" s="95"/>
      <c r="F36" s="95">
        <v>301</v>
      </c>
      <c r="G36" s="95"/>
      <c r="H36" s="95"/>
      <c r="I36" s="95"/>
      <c r="J36" s="101"/>
    </row>
    <row r="37" spans="1:10" s="91" customFormat="1" ht="22.9" customHeight="1">
      <c r="A37" s="128"/>
      <c r="B37" s="69" t="s">
        <v>124</v>
      </c>
      <c r="C37" s="70" t="s">
        <v>173</v>
      </c>
      <c r="D37" s="95">
        <v>6</v>
      </c>
      <c r="E37" s="95"/>
      <c r="F37" s="95">
        <v>6</v>
      </c>
      <c r="G37" s="95"/>
      <c r="H37" s="95"/>
      <c r="I37" s="95"/>
      <c r="J37" s="101"/>
    </row>
    <row r="38" spans="1:10" s="91" customFormat="1" ht="22.9" customHeight="1">
      <c r="B38" s="69" t="s">
        <v>126</v>
      </c>
      <c r="C38" s="70" t="s">
        <v>174</v>
      </c>
      <c r="D38" s="95">
        <v>41.69</v>
      </c>
      <c r="E38" s="95">
        <v>41.69</v>
      </c>
      <c r="F38" s="95"/>
      <c r="G38" s="95"/>
      <c r="H38" s="95"/>
      <c r="I38" s="95"/>
      <c r="J38" s="101"/>
    </row>
    <row r="39" spans="1:10" s="91" customFormat="1" ht="22.9" customHeight="1">
      <c r="A39" s="94"/>
      <c r="B39" s="69" t="s">
        <v>128</v>
      </c>
      <c r="C39" s="70" t="s">
        <v>175</v>
      </c>
      <c r="D39" s="95">
        <v>41.69</v>
      </c>
      <c r="E39" s="95">
        <v>41.69</v>
      </c>
      <c r="F39" s="95"/>
      <c r="G39" s="95"/>
      <c r="H39" s="95"/>
      <c r="I39" s="95"/>
      <c r="J39" s="101"/>
    </row>
    <row r="40" spans="1:10" s="91" customFormat="1" ht="22.9" customHeight="1">
      <c r="A40" s="94"/>
      <c r="B40" s="69" t="s">
        <v>130</v>
      </c>
      <c r="C40" s="70" t="s">
        <v>176</v>
      </c>
      <c r="D40" s="95">
        <v>41.69</v>
      </c>
      <c r="E40" s="95">
        <v>41.69</v>
      </c>
      <c r="F40" s="95"/>
      <c r="G40" s="95"/>
      <c r="H40" s="95"/>
      <c r="I40" s="95"/>
      <c r="J40" s="101"/>
    </row>
    <row r="41" spans="1:10" s="91" customFormat="1" ht="22.9" customHeight="1">
      <c r="A41" s="96"/>
      <c r="B41" s="97"/>
      <c r="C41" s="98" t="s">
        <v>177</v>
      </c>
      <c r="D41" s="99">
        <f>D7+D13+D16+D25+D29+D32+D38</f>
        <v>1147.28</v>
      </c>
      <c r="E41" s="99">
        <f>E7+E13+E16+E25+E29+E32+E38</f>
        <v>755.28</v>
      </c>
      <c r="F41" s="99">
        <f>F7+F13+F16+F25+F29+F32+F38</f>
        <v>392</v>
      </c>
      <c r="G41" s="99"/>
      <c r="H41" s="99"/>
      <c r="I41" s="99"/>
      <c r="J41" s="102"/>
    </row>
    <row r="42" spans="1:10" ht="9.75" customHeight="1">
      <c r="A42" s="100"/>
      <c r="B42" s="89"/>
      <c r="C42" s="89"/>
      <c r="D42" s="89"/>
      <c r="E42" s="89"/>
      <c r="F42" s="89"/>
      <c r="G42" s="89"/>
      <c r="H42" s="93"/>
      <c r="I42" s="93"/>
      <c r="J42" s="89"/>
    </row>
  </sheetData>
  <mergeCells count="13">
    <mergeCell ref="A20:A22"/>
    <mergeCell ref="A27:A28"/>
    <mergeCell ref="A36:A37"/>
    <mergeCell ref="B4:B6"/>
    <mergeCell ref="A9:A10"/>
    <mergeCell ref="C4:C6"/>
    <mergeCell ref="B2:I2"/>
    <mergeCell ref="B3:C3"/>
    <mergeCell ref="F4:I4"/>
    <mergeCell ref="G5:I5"/>
    <mergeCell ref="D4:D6"/>
    <mergeCell ref="E4:E6"/>
    <mergeCell ref="F5:F6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D54" sqref="D5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79"/>
      <c r="B1" s="80" t="s">
        <v>178</v>
      </c>
      <c r="C1" s="79"/>
      <c r="D1" s="79"/>
      <c r="E1" s="79"/>
      <c r="F1" s="81"/>
    </row>
    <row r="2" spans="1:6" ht="22.9" customHeight="1">
      <c r="A2" s="79"/>
      <c r="B2" s="118" t="s">
        <v>179</v>
      </c>
      <c r="C2" s="118"/>
      <c r="D2" s="118"/>
      <c r="E2" s="118"/>
      <c r="F2" s="81"/>
    </row>
    <row r="3" spans="1:6" ht="19.5" customHeight="1">
      <c r="A3" s="82"/>
      <c r="B3" s="119" t="s">
        <v>2</v>
      </c>
      <c r="C3" s="119"/>
      <c r="D3" s="82"/>
      <c r="E3" s="83" t="s">
        <v>3</v>
      </c>
      <c r="F3" s="84"/>
    </row>
    <row r="4" spans="1:6" ht="24.4" customHeight="1">
      <c r="A4" s="85"/>
      <c r="B4" s="120" t="s">
        <v>4</v>
      </c>
      <c r="C4" s="120"/>
      <c r="D4" s="120" t="s">
        <v>5</v>
      </c>
      <c r="E4" s="120"/>
      <c r="F4" s="81"/>
    </row>
    <row r="5" spans="1:6" ht="24.4" customHeight="1">
      <c r="A5" s="85"/>
      <c r="B5" s="86" t="s">
        <v>6</v>
      </c>
      <c r="C5" s="86" t="s">
        <v>7</v>
      </c>
      <c r="D5" s="86" t="s">
        <v>6</v>
      </c>
      <c r="E5" s="86" t="s">
        <v>7</v>
      </c>
      <c r="F5" s="81"/>
    </row>
    <row r="6" spans="1:6" ht="22.9" customHeight="1">
      <c r="A6" s="85"/>
      <c r="B6" s="87" t="s">
        <v>180</v>
      </c>
      <c r="C6" s="64">
        <v>1147.28</v>
      </c>
      <c r="D6" s="87" t="s">
        <v>181</v>
      </c>
      <c r="E6" s="64">
        <v>1147.28</v>
      </c>
      <c r="F6" s="81"/>
    </row>
    <row r="7" spans="1:6" ht="22.9" customHeight="1">
      <c r="A7" s="117"/>
      <c r="B7" s="65" t="s">
        <v>182</v>
      </c>
      <c r="C7" s="64">
        <v>1147.28</v>
      </c>
      <c r="D7" s="65" t="s">
        <v>183</v>
      </c>
      <c r="E7" s="64">
        <v>378.37</v>
      </c>
      <c r="F7" s="81"/>
    </row>
    <row r="8" spans="1:6" ht="22.9" customHeight="1">
      <c r="A8" s="117"/>
      <c r="B8" s="65" t="s">
        <v>184</v>
      </c>
      <c r="C8" s="64"/>
      <c r="D8" s="65" t="s">
        <v>185</v>
      </c>
      <c r="E8" s="64"/>
      <c r="F8" s="81"/>
    </row>
    <row r="9" spans="1:6" ht="22.9" customHeight="1">
      <c r="A9" s="117"/>
      <c r="B9" s="65" t="s">
        <v>186</v>
      </c>
      <c r="C9" s="64"/>
      <c r="D9" s="65" t="s">
        <v>187</v>
      </c>
      <c r="E9" s="64"/>
      <c r="F9" s="81"/>
    </row>
    <row r="10" spans="1:6" ht="22.9" customHeight="1">
      <c r="A10" s="117"/>
      <c r="B10" s="65" t="s">
        <v>26</v>
      </c>
      <c r="C10" s="64"/>
      <c r="D10" s="65" t="s">
        <v>188</v>
      </c>
      <c r="E10" s="64"/>
      <c r="F10" s="81"/>
    </row>
    <row r="11" spans="1:6" ht="22.9" customHeight="1">
      <c r="A11" s="117"/>
      <c r="B11" s="65" t="s">
        <v>26</v>
      </c>
      <c r="C11" s="64"/>
      <c r="D11" s="65" t="s">
        <v>189</v>
      </c>
      <c r="E11" s="64"/>
      <c r="F11" s="81"/>
    </row>
    <row r="12" spans="1:6" ht="22.9" customHeight="1">
      <c r="A12" s="117"/>
      <c r="B12" s="65" t="s">
        <v>26</v>
      </c>
      <c r="C12" s="64"/>
      <c r="D12" s="65" t="s">
        <v>190</v>
      </c>
      <c r="E12" s="64"/>
      <c r="F12" s="81"/>
    </row>
    <row r="13" spans="1:6" ht="22.9" customHeight="1">
      <c r="A13" s="117"/>
      <c r="B13" s="65" t="s">
        <v>26</v>
      </c>
      <c r="C13" s="64"/>
      <c r="D13" s="65" t="s">
        <v>191</v>
      </c>
      <c r="E13" s="64">
        <v>15.51</v>
      </c>
      <c r="F13" s="81"/>
    </row>
    <row r="14" spans="1:6" ht="22.9" customHeight="1">
      <c r="A14" s="117"/>
      <c r="B14" s="65" t="s">
        <v>26</v>
      </c>
      <c r="C14" s="64"/>
      <c r="D14" s="65" t="s">
        <v>192</v>
      </c>
      <c r="E14" s="64">
        <v>128.44</v>
      </c>
      <c r="F14" s="81"/>
    </row>
    <row r="15" spans="1:6" ht="22.9" customHeight="1">
      <c r="A15" s="117"/>
      <c r="B15" s="65" t="s">
        <v>26</v>
      </c>
      <c r="C15" s="64"/>
      <c r="D15" s="65" t="s">
        <v>193</v>
      </c>
      <c r="E15" s="64"/>
      <c r="F15" s="81"/>
    </row>
    <row r="16" spans="1:6" ht="22.9" customHeight="1">
      <c r="A16" s="117"/>
      <c r="B16" s="65" t="s">
        <v>26</v>
      </c>
      <c r="C16" s="64"/>
      <c r="D16" s="65" t="s">
        <v>194</v>
      </c>
      <c r="E16" s="64">
        <v>21.9</v>
      </c>
      <c r="F16" s="81"/>
    </row>
    <row r="17" spans="1:6" ht="22.9" customHeight="1">
      <c r="A17" s="117"/>
      <c r="B17" s="65" t="s">
        <v>26</v>
      </c>
      <c r="C17" s="64"/>
      <c r="D17" s="65" t="s">
        <v>195</v>
      </c>
      <c r="E17" s="64"/>
      <c r="F17" s="81"/>
    </row>
    <row r="18" spans="1:6" ht="22.9" customHeight="1">
      <c r="A18" s="117"/>
      <c r="B18" s="65" t="s">
        <v>26</v>
      </c>
      <c r="C18" s="64"/>
      <c r="D18" s="65" t="s">
        <v>196</v>
      </c>
      <c r="E18" s="64">
        <v>25</v>
      </c>
      <c r="F18" s="81"/>
    </row>
    <row r="19" spans="1:6" ht="22.9" customHeight="1">
      <c r="A19" s="117"/>
      <c r="B19" s="65" t="s">
        <v>26</v>
      </c>
      <c r="C19" s="64"/>
      <c r="D19" s="65" t="s">
        <v>197</v>
      </c>
      <c r="E19" s="64">
        <v>536.37</v>
      </c>
      <c r="F19" s="81"/>
    </row>
    <row r="20" spans="1:6" ht="22.9" customHeight="1">
      <c r="A20" s="117"/>
      <c r="B20" s="65" t="s">
        <v>26</v>
      </c>
      <c r="C20" s="64"/>
      <c r="D20" s="65" t="s">
        <v>198</v>
      </c>
      <c r="E20" s="64"/>
      <c r="F20" s="81"/>
    </row>
    <row r="21" spans="1:6" ht="22.9" customHeight="1">
      <c r="A21" s="117"/>
      <c r="B21" s="65" t="s">
        <v>26</v>
      </c>
      <c r="C21" s="64"/>
      <c r="D21" s="65" t="s">
        <v>199</v>
      </c>
      <c r="E21" s="64"/>
      <c r="F21" s="81"/>
    </row>
    <row r="22" spans="1:6" ht="22.9" customHeight="1">
      <c r="A22" s="117"/>
      <c r="B22" s="65" t="s">
        <v>26</v>
      </c>
      <c r="C22" s="64"/>
      <c r="D22" s="65" t="s">
        <v>200</v>
      </c>
      <c r="E22" s="64"/>
      <c r="F22" s="81"/>
    </row>
    <row r="23" spans="1:6" ht="22.9" customHeight="1">
      <c r="A23" s="117"/>
      <c r="B23" s="65" t="s">
        <v>26</v>
      </c>
      <c r="C23" s="64"/>
      <c r="D23" s="65" t="s">
        <v>201</v>
      </c>
      <c r="E23" s="64"/>
      <c r="F23" s="81"/>
    </row>
    <row r="24" spans="1:6" ht="22.9" customHeight="1">
      <c r="A24" s="117"/>
      <c r="B24" s="65" t="s">
        <v>26</v>
      </c>
      <c r="C24" s="64"/>
      <c r="D24" s="65" t="s">
        <v>202</v>
      </c>
      <c r="E24" s="64"/>
      <c r="F24" s="81"/>
    </row>
    <row r="25" spans="1:6" ht="22.9" customHeight="1">
      <c r="A25" s="117"/>
      <c r="B25" s="65" t="s">
        <v>26</v>
      </c>
      <c r="C25" s="64"/>
      <c r="D25" s="65" t="s">
        <v>203</v>
      </c>
      <c r="E25" s="64"/>
      <c r="F25" s="81"/>
    </row>
    <row r="26" spans="1:6" ht="22.9" customHeight="1">
      <c r="A26" s="117"/>
      <c r="B26" s="65" t="s">
        <v>26</v>
      </c>
      <c r="C26" s="64"/>
      <c r="D26" s="65" t="s">
        <v>204</v>
      </c>
      <c r="E26" s="64">
        <v>41.69</v>
      </c>
      <c r="F26" s="81"/>
    </row>
    <row r="27" spans="1:6" ht="22.9" customHeight="1">
      <c r="A27" s="117"/>
      <c r="B27" s="65" t="s">
        <v>26</v>
      </c>
      <c r="C27" s="64"/>
      <c r="D27" s="65" t="s">
        <v>205</v>
      </c>
      <c r="E27" s="64"/>
      <c r="F27" s="81"/>
    </row>
    <row r="28" spans="1:6" ht="22.9" customHeight="1">
      <c r="A28" s="117"/>
      <c r="B28" s="65" t="s">
        <v>26</v>
      </c>
      <c r="C28" s="64"/>
      <c r="D28" s="65" t="s">
        <v>206</v>
      </c>
      <c r="E28" s="64"/>
      <c r="F28" s="81"/>
    </row>
    <row r="29" spans="1:6" ht="22.9" customHeight="1">
      <c r="A29" s="117"/>
      <c r="B29" s="65" t="s">
        <v>26</v>
      </c>
      <c r="C29" s="64"/>
      <c r="D29" s="65" t="s">
        <v>207</v>
      </c>
      <c r="E29" s="64"/>
      <c r="F29" s="81"/>
    </row>
    <row r="30" spans="1:6" ht="22.9" customHeight="1">
      <c r="A30" s="117"/>
      <c r="B30" s="65" t="s">
        <v>26</v>
      </c>
      <c r="C30" s="64"/>
      <c r="D30" s="65" t="s">
        <v>208</v>
      </c>
      <c r="E30" s="64"/>
      <c r="F30" s="81"/>
    </row>
    <row r="31" spans="1:6" ht="22.9" customHeight="1">
      <c r="A31" s="117"/>
      <c r="B31" s="65" t="s">
        <v>26</v>
      </c>
      <c r="C31" s="64"/>
      <c r="D31" s="65" t="s">
        <v>209</v>
      </c>
      <c r="E31" s="64"/>
      <c r="F31" s="81"/>
    </row>
    <row r="32" spans="1:6" ht="22.9" customHeight="1">
      <c r="A32" s="117"/>
      <c r="B32" s="65" t="s">
        <v>26</v>
      </c>
      <c r="C32" s="64"/>
      <c r="D32" s="65" t="s">
        <v>210</v>
      </c>
      <c r="E32" s="64"/>
      <c r="F32" s="81"/>
    </row>
    <row r="33" spans="1:6" ht="22.9" customHeight="1">
      <c r="A33" s="117"/>
      <c r="B33" s="65" t="s">
        <v>26</v>
      </c>
      <c r="C33" s="64"/>
      <c r="D33" s="65" t="s">
        <v>211</v>
      </c>
      <c r="E33" s="64"/>
      <c r="F33" s="81"/>
    </row>
    <row r="34" spans="1:6" ht="22.9" customHeight="1">
      <c r="A34" s="117"/>
      <c r="B34" s="65" t="s">
        <v>26</v>
      </c>
      <c r="C34" s="64"/>
      <c r="D34" s="65" t="s">
        <v>212</v>
      </c>
      <c r="E34" s="64"/>
      <c r="F34" s="81"/>
    </row>
    <row r="35" spans="1:6" ht="22.9" customHeight="1">
      <c r="A35" s="85"/>
      <c r="B35" s="87" t="s">
        <v>213</v>
      </c>
      <c r="C35" s="64"/>
      <c r="D35" s="87" t="s">
        <v>214</v>
      </c>
      <c r="E35" s="64"/>
      <c r="F35" s="81"/>
    </row>
    <row r="36" spans="1:6" ht="22.9" customHeight="1">
      <c r="A36" s="117"/>
      <c r="B36" s="65" t="s">
        <v>215</v>
      </c>
      <c r="C36" s="64"/>
      <c r="D36" s="65" t="s">
        <v>26</v>
      </c>
      <c r="E36" s="64"/>
      <c r="F36" s="81"/>
    </row>
    <row r="37" spans="1:6" ht="22.9" customHeight="1">
      <c r="A37" s="117"/>
      <c r="B37" s="65" t="s">
        <v>216</v>
      </c>
      <c r="C37" s="64"/>
      <c r="D37" s="65" t="s">
        <v>26</v>
      </c>
      <c r="E37" s="64"/>
      <c r="F37" s="81"/>
    </row>
    <row r="38" spans="1:6" ht="22.9" customHeight="1">
      <c r="A38" s="117"/>
      <c r="B38" s="65" t="s">
        <v>217</v>
      </c>
      <c r="C38" s="64"/>
      <c r="D38" s="65" t="s">
        <v>26</v>
      </c>
      <c r="E38" s="64"/>
      <c r="F38" s="81"/>
    </row>
    <row r="39" spans="1:6" ht="22.9" customHeight="1">
      <c r="A39" s="117"/>
      <c r="B39" s="65" t="s">
        <v>218</v>
      </c>
      <c r="C39" s="64"/>
      <c r="D39" s="65" t="s">
        <v>26</v>
      </c>
      <c r="E39" s="64"/>
      <c r="F39" s="81"/>
    </row>
    <row r="40" spans="1:6" ht="22.9" customHeight="1">
      <c r="A40" s="117"/>
      <c r="B40" s="65" t="s">
        <v>219</v>
      </c>
      <c r="C40" s="64"/>
      <c r="D40" s="65" t="s">
        <v>26</v>
      </c>
      <c r="E40" s="64"/>
      <c r="F40" s="81"/>
    </row>
    <row r="41" spans="1:6" ht="22.9" customHeight="1">
      <c r="A41" s="117"/>
      <c r="B41" s="65" t="s">
        <v>220</v>
      </c>
      <c r="C41" s="64"/>
      <c r="D41" s="65" t="s">
        <v>26</v>
      </c>
      <c r="E41" s="64"/>
      <c r="F41" s="81"/>
    </row>
    <row r="42" spans="1:6" ht="22.9" customHeight="1">
      <c r="A42" s="117"/>
      <c r="B42" s="65" t="s">
        <v>221</v>
      </c>
      <c r="C42" s="64"/>
      <c r="D42" s="65" t="s">
        <v>26</v>
      </c>
      <c r="E42" s="64"/>
      <c r="F42" s="81"/>
    </row>
    <row r="43" spans="1:6" ht="22.9" customHeight="1">
      <c r="A43" s="117"/>
      <c r="B43" s="65" t="s">
        <v>222</v>
      </c>
      <c r="C43" s="64"/>
      <c r="D43" s="65" t="s">
        <v>26</v>
      </c>
      <c r="E43" s="64"/>
      <c r="F43" s="81"/>
    </row>
    <row r="44" spans="1:6" ht="22.9" customHeight="1">
      <c r="A44" s="117"/>
      <c r="B44" s="65" t="s">
        <v>223</v>
      </c>
      <c r="C44" s="64"/>
      <c r="D44" s="65" t="s">
        <v>26</v>
      </c>
      <c r="E44" s="64"/>
      <c r="F44" s="81"/>
    </row>
    <row r="45" spans="1:6" ht="22.9" customHeight="1">
      <c r="A45" s="117"/>
      <c r="B45" s="65" t="s">
        <v>224</v>
      </c>
      <c r="C45" s="64"/>
      <c r="D45" s="65" t="s">
        <v>26</v>
      </c>
      <c r="E45" s="64"/>
      <c r="F45" s="81"/>
    </row>
    <row r="46" spans="1:6" ht="22.9" customHeight="1">
      <c r="A46" s="117"/>
      <c r="B46" s="65" t="s">
        <v>225</v>
      </c>
      <c r="C46" s="64"/>
      <c r="D46" s="65" t="s">
        <v>26</v>
      </c>
      <c r="E46" s="64"/>
      <c r="F46" s="81"/>
    </row>
    <row r="47" spans="1:6" ht="22.9" customHeight="1">
      <c r="A47" s="117"/>
      <c r="B47" s="65" t="s">
        <v>226</v>
      </c>
      <c r="C47" s="64"/>
      <c r="D47" s="65" t="s">
        <v>26</v>
      </c>
      <c r="E47" s="64"/>
      <c r="F47" s="81"/>
    </row>
    <row r="48" spans="1:6" ht="22.9" customHeight="1">
      <c r="A48" s="117"/>
      <c r="B48" s="65" t="s">
        <v>227</v>
      </c>
      <c r="C48" s="64"/>
      <c r="D48" s="65" t="s">
        <v>26</v>
      </c>
      <c r="E48" s="64"/>
      <c r="F48" s="81"/>
    </row>
    <row r="49" spans="1:6" ht="22.9" customHeight="1">
      <c r="A49" s="85"/>
      <c r="B49" s="88" t="s">
        <v>50</v>
      </c>
      <c r="C49" s="60">
        <f>C35+C6</f>
        <v>1147.28</v>
      </c>
      <c r="D49" s="88" t="s">
        <v>51</v>
      </c>
      <c r="E49" s="60">
        <f>SUM(E7:E34)</f>
        <v>1147.28</v>
      </c>
      <c r="F49" s="81"/>
    </row>
    <row r="50" spans="1:6" ht="9.75" customHeight="1">
      <c r="A50" s="89"/>
      <c r="B50" s="89"/>
      <c r="C50" s="89"/>
      <c r="D50" s="89"/>
      <c r="E50" s="89"/>
      <c r="F50" s="90"/>
    </row>
  </sheetData>
  <mergeCells count="6">
    <mergeCell ref="A36:A48"/>
    <mergeCell ref="B2:E2"/>
    <mergeCell ref="B3:C3"/>
    <mergeCell ref="B4:C4"/>
    <mergeCell ref="D4:E4"/>
    <mergeCell ref="A7:A34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D6" sqref="D6:D38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spans="1:9" ht="16.350000000000001" customHeight="1">
      <c r="A1" s="49"/>
      <c r="B1" s="50" t="s">
        <v>228</v>
      </c>
      <c r="C1" s="49"/>
      <c r="D1" s="49"/>
      <c r="E1" s="49"/>
      <c r="F1" s="49"/>
      <c r="G1" s="49" t="s">
        <v>229</v>
      </c>
      <c r="H1" s="49"/>
      <c r="I1" s="51"/>
    </row>
    <row r="2" spans="1:9" ht="22.9" customHeight="1">
      <c r="A2" s="49"/>
      <c r="B2" s="118" t="s">
        <v>230</v>
      </c>
      <c r="C2" s="118"/>
      <c r="D2" s="118"/>
      <c r="E2" s="118"/>
      <c r="F2" s="118"/>
      <c r="G2" s="118"/>
      <c r="H2" s="118"/>
      <c r="I2" s="51"/>
    </row>
    <row r="3" spans="1:9" ht="19.5" customHeight="1">
      <c r="A3" s="52"/>
      <c r="B3" s="129" t="s">
        <v>2</v>
      </c>
      <c r="C3" s="129"/>
      <c r="D3" s="52"/>
      <c r="E3" s="52"/>
      <c r="F3" s="52"/>
      <c r="G3" s="52"/>
      <c r="H3" s="53" t="s">
        <v>3</v>
      </c>
      <c r="I3" s="54"/>
    </row>
    <row r="4" spans="1:9" ht="24.4" customHeight="1">
      <c r="A4" s="55"/>
      <c r="B4" s="130" t="s">
        <v>134</v>
      </c>
      <c r="C4" s="130" t="s">
        <v>135</v>
      </c>
      <c r="D4" s="130" t="s">
        <v>136</v>
      </c>
      <c r="E4" s="130" t="s">
        <v>137</v>
      </c>
      <c r="F4" s="130"/>
      <c r="G4" s="130"/>
      <c r="H4" s="130" t="s">
        <v>138</v>
      </c>
      <c r="I4" s="51"/>
    </row>
    <row r="5" spans="1:9" ht="24.4" customHeight="1">
      <c r="A5" s="55"/>
      <c r="B5" s="130"/>
      <c r="C5" s="130"/>
      <c r="D5" s="130"/>
      <c r="E5" s="56" t="s">
        <v>231</v>
      </c>
      <c r="F5" s="56" t="s">
        <v>232</v>
      </c>
      <c r="G5" s="56" t="s">
        <v>233</v>
      </c>
      <c r="H5" s="130"/>
      <c r="I5" s="51"/>
    </row>
    <row r="6" spans="1:9" s="66" customFormat="1" ht="22.9" customHeight="1">
      <c r="A6" s="131"/>
      <c r="B6" s="67" t="s">
        <v>69</v>
      </c>
      <c r="C6" s="67" t="s">
        <v>70</v>
      </c>
      <c r="D6" s="68">
        <f>D7+D10</f>
        <v>378.37</v>
      </c>
      <c r="E6" s="68">
        <f>E7+E10</f>
        <v>318.37</v>
      </c>
      <c r="F6" s="68">
        <f>F7+F10</f>
        <v>286.58</v>
      </c>
      <c r="G6" s="68">
        <f>G7+G10</f>
        <v>31.79</v>
      </c>
      <c r="H6" s="68">
        <f>H7+H10</f>
        <v>60</v>
      </c>
      <c r="I6" s="76"/>
    </row>
    <row r="7" spans="1:9" s="66" customFormat="1" ht="22.9" customHeight="1">
      <c r="A7" s="131"/>
      <c r="B7" s="67" t="s">
        <v>71</v>
      </c>
      <c r="C7" s="67" t="s">
        <v>72</v>
      </c>
      <c r="D7" s="68">
        <v>375.76</v>
      </c>
      <c r="E7" s="68">
        <v>315.76</v>
      </c>
      <c r="F7" s="68">
        <v>286.58</v>
      </c>
      <c r="G7" s="68">
        <v>29.18</v>
      </c>
      <c r="H7" s="68">
        <v>60</v>
      </c>
      <c r="I7" s="76"/>
    </row>
    <row r="8" spans="1:9" s="66" customFormat="1" ht="22.9" customHeight="1">
      <c r="A8" s="131"/>
      <c r="B8" s="67" t="s">
        <v>73</v>
      </c>
      <c r="C8" s="67" t="s">
        <v>74</v>
      </c>
      <c r="D8" s="68">
        <f>E8+H8</f>
        <v>362.5</v>
      </c>
      <c r="E8" s="68">
        <v>302.5</v>
      </c>
      <c r="F8" s="68">
        <v>276.14999999999998</v>
      </c>
      <c r="G8" s="68">
        <v>26.35</v>
      </c>
      <c r="H8" s="68">
        <v>60</v>
      </c>
      <c r="I8" s="76"/>
    </row>
    <row r="9" spans="1:9" s="66" customFormat="1" ht="22.9" customHeight="1">
      <c r="A9" s="131"/>
      <c r="B9" s="67" t="s">
        <v>75</v>
      </c>
      <c r="C9" s="67" t="s">
        <v>76</v>
      </c>
      <c r="D9" s="68">
        <v>13.26</v>
      </c>
      <c r="E9" s="68">
        <v>13.26</v>
      </c>
      <c r="F9" s="68">
        <v>10.43</v>
      </c>
      <c r="G9" s="68">
        <v>2.83</v>
      </c>
      <c r="H9" s="68"/>
      <c r="I9" s="76"/>
    </row>
    <row r="10" spans="1:9" s="66" customFormat="1" ht="22.9" customHeight="1">
      <c r="A10" s="131"/>
      <c r="B10" s="67" t="s">
        <v>77</v>
      </c>
      <c r="C10" s="67" t="s">
        <v>78</v>
      </c>
      <c r="D10" s="68">
        <v>2.61</v>
      </c>
      <c r="E10" s="68">
        <v>2.61</v>
      </c>
      <c r="F10" s="68"/>
      <c r="G10" s="68">
        <v>2.61</v>
      </c>
      <c r="H10" s="68"/>
      <c r="I10" s="76"/>
    </row>
    <row r="11" spans="1:9" s="66" customFormat="1" ht="22.9" customHeight="1">
      <c r="A11" s="131"/>
      <c r="B11" s="67" t="s">
        <v>79</v>
      </c>
      <c r="C11" s="67" t="s">
        <v>80</v>
      </c>
      <c r="D11" s="68">
        <v>2.61</v>
      </c>
      <c r="E11" s="68">
        <v>2.61</v>
      </c>
      <c r="F11" s="68"/>
      <c r="G11" s="68">
        <v>2.61</v>
      </c>
      <c r="H11" s="68"/>
      <c r="I11" s="76"/>
    </row>
    <row r="12" spans="1:9" s="66" customFormat="1" ht="22.9" customHeight="1">
      <c r="A12" s="131"/>
      <c r="B12" s="67" t="s">
        <v>81</v>
      </c>
      <c r="C12" s="67" t="s">
        <v>82</v>
      </c>
      <c r="D12" s="68">
        <v>15.51</v>
      </c>
      <c r="E12" s="68">
        <v>15.51</v>
      </c>
      <c r="F12" s="68">
        <v>15.51</v>
      </c>
      <c r="G12" s="68"/>
      <c r="H12" s="68"/>
      <c r="I12" s="76"/>
    </row>
    <row r="13" spans="1:9" s="66" customFormat="1" ht="22.9" customHeight="1">
      <c r="A13" s="131"/>
      <c r="B13" s="67" t="s">
        <v>83</v>
      </c>
      <c r="C13" s="67" t="s">
        <v>84</v>
      </c>
      <c r="D13" s="68">
        <v>15.51</v>
      </c>
      <c r="E13" s="68">
        <v>15.51</v>
      </c>
      <c r="F13" s="68">
        <v>15.51</v>
      </c>
      <c r="G13" s="68"/>
      <c r="H13" s="68"/>
      <c r="I13" s="76"/>
    </row>
    <row r="14" spans="1:9" s="66" customFormat="1" ht="22.9" customHeight="1">
      <c r="A14" s="131"/>
      <c r="B14" s="67" t="s">
        <v>85</v>
      </c>
      <c r="C14" s="67" t="s">
        <v>86</v>
      </c>
      <c r="D14" s="68">
        <v>15.51</v>
      </c>
      <c r="E14" s="68">
        <v>15.51</v>
      </c>
      <c r="F14" s="68">
        <v>15.51</v>
      </c>
      <c r="G14" s="68"/>
      <c r="H14" s="68"/>
      <c r="I14" s="76"/>
    </row>
    <row r="15" spans="1:9" s="66" customFormat="1" ht="22.9" customHeight="1">
      <c r="A15" s="131"/>
      <c r="B15" s="67" t="s">
        <v>87</v>
      </c>
      <c r="C15" s="67" t="s">
        <v>88</v>
      </c>
      <c r="D15" s="68">
        <f>D16+D18+D22</f>
        <v>128.44</v>
      </c>
      <c r="E15" s="68">
        <f>E16+E18+E22</f>
        <v>128.44</v>
      </c>
      <c r="F15" s="68">
        <f>F16+F18+F22</f>
        <v>128.44</v>
      </c>
      <c r="G15" s="68"/>
      <c r="H15" s="68"/>
      <c r="I15" s="76"/>
    </row>
    <row r="16" spans="1:9" s="66" customFormat="1" ht="22.9" customHeight="1">
      <c r="A16" s="131"/>
      <c r="B16" s="67" t="s">
        <v>89</v>
      </c>
      <c r="C16" s="67" t="s">
        <v>90</v>
      </c>
      <c r="D16" s="68">
        <v>11.58</v>
      </c>
      <c r="E16" s="68">
        <v>11.58</v>
      </c>
      <c r="F16" s="68">
        <v>11.58</v>
      </c>
      <c r="G16" s="68"/>
      <c r="H16" s="68"/>
      <c r="I16" s="76"/>
    </row>
    <row r="17" spans="1:9" s="66" customFormat="1" ht="22.9" customHeight="1">
      <c r="A17" s="131"/>
      <c r="B17" s="67" t="s">
        <v>91</v>
      </c>
      <c r="C17" s="67" t="s">
        <v>92</v>
      </c>
      <c r="D17" s="68">
        <v>11.58</v>
      </c>
      <c r="E17" s="68">
        <v>11.58</v>
      </c>
      <c r="F17" s="68">
        <v>11.58</v>
      </c>
      <c r="G17" s="68"/>
      <c r="H17" s="68"/>
      <c r="I17" s="76"/>
    </row>
    <row r="18" spans="1:9" s="66" customFormat="1" ht="22.9" customHeight="1">
      <c r="A18" s="131"/>
      <c r="B18" s="67" t="s">
        <v>93</v>
      </c>
      <c r="C18" s="67" t="s">
        <v>94</v>
      </c>
      <c r="D18" s="68">
        <v>108.79</v>
      </c>
      <c r="E18" s="68">
        <v>108.79</v>
      </c>
      <c r="F18" s="68">
        <v>108.79</v>
      </c>
      <c r="G18" s="68"/>
      <c r="H18" s="68"/>
      <c r="I18" s="76"/>
    </row>
    <row r="19" spans="1:9" s="66" customFormat="1" ht="22.9" customHeight="1">
      <c r="A19" s="131"/>
      <c r="B19" s="67" t="s">
        <v>95</v>
      </c>
      <c r="C19" s="67" t="s">
        <v>96</v>
      </c>
      <c r="D19" s="68">
        <v>51.8</v>
      </c>
      <c r="E19" s="68">
        <v>51.8</v>
      </c>
      <c r="F19" s="68">
        <v>51.8</v>
      </c>
      <c r="G19" s="68"/>
      <c r="H19" s="68"/>
      <c r="I19" s="76"/>
    </row>
    <row r="20" spans="1:9" s="66" customFormat="1" ht="22.9" customHeight="1">
      <c r="A20" s="131"/>
      <c r="B20" s="67" t="s">
        <v>97</v>
      </c>
      <c r="C20" s="67" t="s">
        <v>98</v>
      </c>
      <c r="D20" s="68">
        <v>20.61</v>
      </c>
      <c r="E20" s="68">
        <v>20.61</v>
      </c>
      <c r="F20" s="68">
        <v>20.61</v>
      </c>
      <c r="G20" s="68"/>
      <c r="H20" s="68"/>
      <c r="I20" s="76"/>
    </row>
    <row r="21" spans="1:9" s="66" customFormat="1" ht="22.9" customHeight="1">
      <c r="A21" s="131"/>
      <c r="B21" s="67" t="s">
        <v>99</v>
      </c>
      <c r="C21" s="67" t="s">
        <v>100</v>
      </c>
      <c r="D21" s="68">
        <v>36.380000000000003</v>
      </c>
      <c r="E21" s="68">
        <v>36.380000000000003</v>
      </c>
      <c r="F21" s="68">
        <v>36.380000000000003</v>
      </c>
      <c r="G21" s="68"/>
      <c r="H21" s="68"/>
      <c r="I21" s="76"/>
    </row>
    <row r="22" spans="1:9" s="66" customFormat="1" ht="22.9" customHeight="1">
      <c r="A22" s="131"/>
      <c r="B22" s="67" t="s">
        <v>101</v>
      </c>
      <c r="C22" s="67" t="s">
        <v>102</v>
      </c>
      <c r="D22" s="68">
        <v>8.07</v>
      </c>
      <c r="E22" s="68">
        <v>8.07</v>
      </c>
      <c r="F22" s="68">
        <v>8.07</v>
      </c>
      <c r="G22" s="68"/>
      <c r="H22" s="68"/>
      <c r="I22" s="76"/>
    </row>
    <row r="23" spans="1:9" s="66" customFormat="1" ht="22.9" customHeight="1">
      <c r="A23" s="131"/>
      <c r="B23" s="67" t="s">
        <v>103</v>
      </c>
      <c r="C23" s="67" t="s">
        <v>76</v>
      </c>
      <c r="D23" s="68">
        <v>8.07</v>
      </c>
      <c r="E23" s="68">
        <v>8.07</v>
      </c>
      <c r="F23" s="68">
        <v>8.07</v>
      </c>
      <c r="G23" s="68"/>
      <c r="H23" s="68"/>
      <c r="I23" s="76"/>
    </row>
    <row r="24" spans="1:9" s="66" customFormat="1" ht="22.9" customHeight="1">
      <c r="A24" s="131"/>
      <c r="B24" s="67" t="s">
        <v>104</v>
      </c>
      <c r="C24" s="67" t="s">
        <v>105</v>
      </c>
      <c r="D24" s="68">
        <v>21.9</v>
      </c>
      <c r="E24" s="68">
        <v>21.9</v>
      </c>
      <c r="F24" s="68">
        <v>21.9</v>
      </c>
      <c r="G24" s="68"/>
      <c r="H24" s="68"/>
      <c r="I24" s="76"/>
    </row>
    <row r="25" spans="1:9" s="66" customFormat="1" ht="22.9" customHeight="1">
      <c r="A25" s="131"/>
      <c r="B25" s="67" t="s">
        <v>106</v>
      </c>
      <c r="C25" s="67" t="s">
        <v>107</v>
      </c>
      <c r="D25" s="68">
        <v>21.9</v>
      </c>
      <c r="E25" s="68">
        <v>21.9</v>
      </c>
      <c r="F25" s="68">
        <v>21.9</v>
      </c>
      <c r="G25" s="68"/>
      <c r="H25" s="68"/>
      <c r="I25" s="76"/>
    </row>
    <row r="26" spans="1:9" s="66" customFormat="1" ht="22.9" customHeight="1">
      <c r="A26" s="131"/>
      <c r="B26" s="67" t="s">
        <v>108</v>
      </c>
      <c r="C26" s="67" t="s">
        <v>109</v>
      </c>
      <c r="D26" s="68">
        <v>10.94</v>
      </c>
      <c r="E26" s="68">
        <v>10.94</v>
      </c>
      <c r="F26" s="68">
        <v>10.94</v>
      </c>
      <c r="G26" s="68"/>
      <c r="H26" s="68"/>
      <c r="I26" s="76"/>
    </row>
    <row r="27" spans="1:9" s="66" customFormat="1" ht="22.9" customHeight="1">
      <c r="A27" s="131"/>
      <c r="B27" s="67" t="s">
        <v>110</v>
      </c>
      <c r="C27" s="67" t="s">
        <v>234</v>
      </c>
      <c r="D27" s="68">
        <v>10.96</v>
      </c>
      <c r="E27" s="68">
        <v>10.96</v>
      </c>
      <c r="F27" s="68">
        <v>10.96</v>
      </c>
      <c r="G27" s="68"/>
      <c r="H27" s="68"/>
      <c r="I27" s="76"/>
    </row>
    <row r="28" spans="1:9" s="66" customFormat="1" ht="22.9" customHeight="1">
      <c r="A28" s="131"/>
      <c r="B28" s="69" t="s">
        <v>112</v>
      </c>
      <c r="C28" s="70" t="s">
        <v>113</v>
      </c>
      <c r="D28" s="68">
        <v>25</v>
      </c>
      <c r="E28" s="68"/>
      <c r="F28" s="68"/>
      <c r="G28" s="68"/>
      <c r="H28" s="68">
        <v>25</v>
      </c>
      <c r="I28" s="76"/>
    </row>
    <row r="29" spans="1:9" s="66" customFormat="1" ht="22.9" customHeight="1">
      <c r="A29" s="131"/>
      <c r="B29" s="69">
        <v>21208</v>
      </c>
      <c r="C29" s="70" t="s">
        <v>235</v>
      </c>
      <c r="D29" s="68">
        <v>25</v>
      </c>
      <c r="E29" s="68"/>
      <c r="F29" s="68"/>
      <c r="G29" s="68"/>
      <c r="H29" s="68">
        <v>25</v>
      </c>
      <c r="I29" s="76"/>
    </row>
    <row r="30" spans="1:9" s="66" customFormat="1" ht="22.9" customHeight="1">
      <c r="A30" s="131"/>
      <c r="B30" s="69">
        <v>2120899</v>
      </c>
      <c r="C30" s="70" t="s">
        <v>236</v>
      </c>
      <c r="D30" s="68">
        <v>25</v>
      </c>
      <c r="E30" s="68"/>
      <c r="F30" s="68"/>
      <c r="G30" s="68"/>
      <c r="H30" s="68">
        <v>25</v>
      </c>
      <c r="I30" s="76"/>
    </row>
    <row r="31" spans="1:9" s="66" customFormat="1" ht="22.9" customHeight="1">
      <c r="A31" s="131"/>
      <c r="B31" s="67" t="s">
        <v>115</v>
      </c>
      <c r="C31" s="67" t="s">
        <v>116</v>
      </c>
      <c r="D31" s="68">
        <f>D32+D34</f>
        <v>536.37</v>
      </c>
      <c r="E31" s="68">
        <f>E32+E34</f>
        <v>229.37</v>
      </c>
      <c r="F31" s="68">
        <f>F32+F34</f>
        <v>229.37</v>
      </c>
      <c r="G31" s="68"/>
      <c r="H31" s="68">
        <f>H32+H34</f>
        <v>307</v>
      </c>
      <c r="I31" s="76"/>
    </row>
    <row r="32" spans="1:9" s="66" customFormat="1" ht="22.9" customHeight="1">
      <c r="A32" s="131"/>
      <c r="B32" s="67" t="s">
        <v>117</v>
      </c>
      <c r="C32" s="67" t="s">
        <v>118</v>
      </c>
      <c r="D32" s="68">
        <v>229.37</v>
      </c>
      <c r="E32" s="68">
        <v>229.37</v>
      </c>
      <c r="F32" s="68">
        <v>229.37</v>
      </c>
      <c r="G32" s="68"/>
      <c r="H32" s="68"/>
      <c r="I32" s="76"/>
    </row>
    <row r="33" spans="1:9" s="66" customFormat="1" ht="22.9" customHeight="1">
      <c r="A33" s="131"/>
      <c r="B33" s="67" t="s">
        <v>119</v>
      </c>
      <c r="C33" s="67" t="s">
        <v>76</v>
      </c>
      <c r="D33" s="68">
        <v>229.37</v>
      </c>
      <c r="E33" s="68">
        <v>229.37</v>
      </c>
      <c r="F33" s="68">
        <v>229.37</v>
      </c>
      <c r="G33" s="68"/>
      <c r="H33" s="68"/>
      <c r="I33" s="76"/>
    </row>
    <row r="34" spans="1:9" s="66" customFormat="1" ht="22.9" customHeight="1">
      <c r="A34" s="131"/>
      <c r="B34" s="67" t="s">
        <v>120</v>
      </c>
      <c r="C34" s="67" t="s">
        <v>237</v>
      </c>
      <c r="D34" s="68">
        <f>D36+D35</f>
        <v>307</v>
      </c>
      <c r="E34" s="68"/>
      <c r="F34" s="68"/>
      <c r="G34" s="68"/>
      <c r="H34" s="68">
        <v>307</v>
      </c>
      <c r="I34" s="76"/>
    </row>
    <row r="35" spans="1:9" s="66" customFormat="1" ht="22.9" customHeight="1">
      <c r="A35" s="131"/>
      <c r="B35" s="67" t="s">
        <v>122</v>
      </c>
      <c r="C35" s="67" t="s">
        <v>123</v>
      </c>
      <c r="D35" s="68">
        <v>301</v>
      </c>
      <c r="E35" s="68"/>
      <c r="F35" s="68"/>
      <c r="G35" s="68"/>
      <c r="H35" s="68">
        <v>301</v>
      </c>
      <c r="I35" s="76"/>
    </row>
    <row r="36" spans="1:9" s="66" customFormat="1" ht="22.9" customHeight="1">
      <c r="A36" s="131"/>
      <c r="B36" s="67" t="s">
        <v>124</v>
      </c>
      <c r="C36" s="67" t="s">
        <v>238</v>
      </c>
      <c r="D36" s="68">
        <v>6</v>
      </c>
      <c r="E36" s="68"/>
      <c r="F36" s="68"/>
      <c r="G36" s="68"/>
      <c r="H36" s="68">
        <v>6</v>
      </c>
      <c r="I36" s="76"/>
    </row>
    <row r="37" spans="1:9" s="66" customFormat="1" ht="22.9" customHeight="1">
      <c r="A37" s="131"/>
      <c r="B37" s="67" t="s">
        <v>126</v>
      </c>
      <c r="C37" s="67" t="s">
        <v>127</v>
      </c>
      <c r="D37" s="68">
        <v>41.69</v>
      </c>
      <c r="E37" s="68">
        <v>41.69</v>
      </c>
      <c r="F37" s="68">
        <v>41.69</v>
      </c>
      <c r="G37" s="68"/>
      <c r="H37" s="68"/>
      <c r="I37" s="76"/>
    </row>
    <row r="38" spans="1:9" s="66" customFormat="1" ht="22.9" customHeight="1">
      <c r="A38" s="131"/>
      <c r="B38" s="67" t="s">
        <v>128</v>
      </c>
      <c r="C38" s="67" t="s">
        <v>239</v>
      </c>
      <c r="D38" s="68">
        <v>41.69</v>
      </c>
      <c r="E38" s="68">
        <v>41.69</v>
      </c>
      <c r="F38" s="68">
        <v>41.69</v>
      </c>
      <c r="G38" s="68"/>
      <c r="H38" s="68"/>
      <c r="I38" s="76"/>
    </row>
    <row r="39" spans="1:9" s="66" customFormat="1" ht="22.9" customHeight="1">
      <c r="A39" s="131"/>
      <c r="B39" s="67" t="s">
        <v>130</v>
      </c>
      <c r="C39" s="67" t="s">
        <v>131</v>
      </c>
      <c r="D39" s="68">
        <v>41.69</v>
      </c>
      <c r="E39" s="68">
        <v>41.69</v>
      </c>
      <c r="F39" s="68">
        <v>41.69</v>
      </c>
      <c r="G39" s="68"/>
      <c r="H39" s="68"/>
      <c r="I39" s="76"/>
    </row>
    <row r="40" spans="1:9" s="66" customFormat="1" ht="22.9" customHeight="1">
      <c r="A40" s="71"/>
      <c r="B40" s="72"/>
      <c r="C40" s="73" t="s">
        <v>177</v>
      </c>
      <c r="D40" s="74">
        <f>D6+D12+D15+D24+D28+D31+D37</f>
        <v>1147.28</v>
      </c>
      <c r="E40" s="74">
        <f>E6+E12+E15+E24+E28+E31+E37</f>
        <v>755.28</v>
      </c>
      <c r="F40" s="74">
        <f>F6+F12+F15+F24+F28+F31+F37</f>
        <v>723.49</v>
      </c>
      <c r="G40" s="74">
        <f>G6+G12+G15+G24+G28+G31+G37</f>
        <v>31.79</v>
      </c>
      <c r="H40" s="74">
        <f>H6+H12+H15+H24+H28+H31+H37</f>
        <v>392</v>
      </c>
      <c r="I40" s="77"/>
    </row>
    <row r="41" spans="1:9" s="66" customFormat="1" ht="9.75" customHeight="1">
      <c r="A41" s="75"/>
      <c r="B41" s="75"/>
      <c r="C41" s="75"/>
      <c r="D41" s="75"/>
      <c r="E41" s="75"/>
      <c r="F41" s="75"/>
      <c r="G41" s="75"/>
      <c r="H41" s="75"/>
      <c r="I41" s="78"/>
    </row>
  </sheetData>
  <mergeCells count="8">
    <mergeCell ref="B2:H2"/>
    <mergeCell ref="B3:C3"/>
    <mergeCell ref="E4:G4"/>
    <mergeCell ref="A6:A39"/>
    <mergeCell ref="B4:B5"/>
    <mergeCell ref="C4:C5"/>
    <mergeCell ref="D4:D5"/>
    <mergeCell ref="H4:H5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1"/>
  <sheetViews>
    <sheetView topLeftCell="A16" workbookViewId="0">
      <selection activeCell="E43" sqref="E43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49"/>
      <c r="B1" s="50" t="s">
        <v>240</v>
      </c>
      <c r="C1" s="49"/>
      <c r="D1" s="49"/>
      <c r="E1" s="49"/>
      <c r="F1" s="49"/>
      <c r="G1" s="51"/>
    </row>
    <row r="2" spans="1:7" ht="22.9" customHeight="1">
      <c r="A2" s="49"/>
      <c r="B2" s="118" t="s">
        <v>241</v>
      </c>
      <c r="C2" s="118"/>
      <c r="D2" s="118"/>
      <c r="E2" s="118"/>
      <c r="F2" s="118"/>
      <c r="G2" s="51"/>
    </row>
    <row r="3" spans="1:7" ht="19.5" customHeight="1">
      <c r="A3" s="52"/>
      <c r="B3" s="129" t="s">
        <v>2</v>
      </c>
      <c r="C3" s="129"/>
      <c r="D3" s="52"/>
      <c r="E3" s="52"/>
      <c r="F3" s="53" t="s">
        <v>3</v>
      </c>
      <c r="G3" s="54"/>
    </row>
    <row r="4" spans="1:7" ht="24.4" customHeight="1">
      <c r="A4" s="55"/>
      <c r="B4" s="130" t="s">
        <v>242</v>
      </c>
      <c r="C4" s="130"/>
      <c r="D4" s="130" t="s">
        <v>243</v>
      </c>
      <c r="E4" s="130"/>
      <c r="F4" s="130"/>
      <c r="G4" s="51"/>
    </row>
    <row r="5" spans="1:7" ht="24.4" customHeight="1">
      <c r="A5" s="55"/>
      <c r="B5" s="56" t="s">
        <v>134</v>
      </c>
      <c r="C5" s="56" t="s">
        <v>135</v>
      </c>
      <c r="D5" s="56" t="s">
        <v>136</v>
      </c>
      <c r="E5" s="56" t="s">
        <v>232</v>
      </c>
      <c r="F5" s="56" t="s">
        <v>233</v>
      </c>
      <c r="G5" s="51"/>
    </row>
    <row r="6" spans="1:7" ht="22.9" customHeight="1">
      <c r="A6" s="132"/>
      <c r="B6" s="65" t="s">
        <v>244</v>
      </c>
      <c r="C6" s="65" t="s">
        <v>245</v>
      </c>
      <c r="D6" s="64">
        <v>665.63</v>
      </c>
      <c r="E6" s="64">
        <v>665.63</v>
      </c>
      <c r="F6" s="64"/>
      <c r="G6" s="51"/>
    </row>
    <row r="7" spans="1:7" ht="22.9" customHeight="1">
      <c r="A7" s="132"/>
      <c r="B7" s="65" t="s">
        <v>246</v>
      </c>
      <c r="C7" s="65" t="s">
        <v>247</v>
      </c>
      <c r="D7" s="64">
        <v>127.28</v>
      </c>
      <c r="E7" s="64">
        <v>127.28</v>
      </c>
      <c r="F7" s="64"/>
      <c r="G7" s="51"/>
    </row>
    <row r="8" spans="1:7" ht="22.9" customHeight="1">
      <c r="A8" s="132"/>
      <c r="B8" s="65" t="s">
        <v>248</v>
      </c>
      <c r="C8" s="65" t="s">
        <v>249</v>
      </c>
      <c r="D8" s="64">
        <v>82.56</v>
      </c>
      <c r="E8" s="64">
        <v>82.56</v>
      </c>
      <c r="F8" s="64"/>
      <c r="G8" s="51"/>
    </row>
    <row r="9" spans="1:7" ht="22.9" customHeight="1">
      <c r="A9" s="132"/>
      <c r="B9" s="65" t="s">
        <v>250</v>
      </c>
      <c r="C9" s="65" t="s">
        <v>251</v>
      </c>
      <c r="D9" s="64">
        <v>122.11</v>
      </c>
      <c r="E9" s="64">
        <v>122.11</v>
      </c>
      <c r="F9" s="64"/>
      <c r="G9" s="51"/>
    </row>
    <row r="10" spans="1:7" ht="22.9" customHeight="1">
      <c r="A10" s="132"/>
      <c r="B10" s="65" t="s">
        <v>252</v>
      </c>
      <c r="C10" s="65" t="s">
        <v>253</v>
      </c>
      <c r="D10" s="64">
        <v>196.9</v>
      </c>
      <c r="E10" s="64">
        <v>196.9</v>
      </c>
      <c r="F10" s="64"/>
      <c r="G10" s="51"/>
    </row>
    <row r="11" spans="1:7" ht="22.9" customHeight="1">
      <c r="A11" s="132"/>
      <c r="B11" s="65" t="s">
        <v>254</v>
      </c>
      <c r="C11" s="65" t="s">
        <v>255</v>
      </c>
      <c r="D11" s="64">
        <v>51.8</v>
      </c>
      <c r="E11" s="64">
        <v>51.8</v>
      </c>
      <c r="F11" s="64"/>
      <c r="G11" s="51"/>
    </row>
    <row r="12" spans="1:7" ht="22.9" customHeight="1">
      <c r="A12" s="132"/>
      <c r="B12" s="65" t="s">
        <v>256</v>
      </c>
      <c r="C12" s="65" t="s">
        <v>257</v>
      </c>
      <c r="D12" s="64">
        <v>20.61</v>
      </c>
      <c r="E12" s="64">
        <v>20.61</v>
      </c>
      <c r="F12" s="64"/>
      <c r="G12" s="51"/>
    </row>
    <row r="13" spans="1:7" ht="22.9" customHeight="1">
      <c r="A13" s="132"/>
      <c r="B13" s="65" t="s">
        <v>258</v>
      </c>
      <c r="C13" s="65" t="s">
        <v>259</v>
      </c>
      <c r="D13" s="64">
        <v>21.9</v>
      </c>
      <c r="E13" s="64">
        <v>21.9</v>
      </c>
      <c r="F13" s="64"/>
      <c r="G13" s="51"/>
    </row>
    <row r="14" spans="1:7" ht="22.9" customHeight="1">
      <c r="A14" s="132"/>
      <c r="B14" s="65" t="s">
        <v>260</v>
      </c>
      <c r="C14" s="65" t="s">
        <v>261</v>
      </c>
      <c r="D14" s="64">
        <v>0.77</v>
      </c>
      <c r="E14" s="64">
        <v>0.77</v>
      </c>
      <c r="F14" s="64"/>
      <c r="G14" s="51"/>
    </row>
    <row r="15" spans="1:7" ht="22.9" customHeight="1">
      <c r="A15" s="132"/>
      <c r="B15" s="65" t="s">
        <v>262</v>
      </c>
      <c r="C15" s="65" t="s">
        <v>263</v>
      </c>
      <c r="D15" s="64">
        <v>41.69</v>
      </c>
      <c r="E15" s="64">
        <v>41.69</v>
      </c>
      <c r="F15" s="64"/>
      <c r="G15" s="51"/>
    </row>
    <row r="16" spans="1:7" ht="22.9" customHeight="1">
      <c r="A16" s="132"/>
      <c r="B16" s="65" t="s">
        <v>264</v>
      </c>
      <c r="C16" s="65" t="s">
        <v>265</v>
      </c>
      <c r="D16" s="64">
        <v>46.13</v>
      </c>
      <c r="E16" s="64">
        <v>14.34</v>
      </c>
      <c r="F16" s="64">
        <v>31.79</v>
      </c>
      <c r="G16" s="51"/>
    </row>
    <row r="17" spans="1:7" ht="22.9" customHeight="1">
      <c r="A17" s="132"/>
      <c r="B17" s="65" t="s">
        <v>266</v>
      </c>
      <c r="C17" s="65" t="s">
        <v>267</v>
      </c>
      <c r="D17" s="64">
        <v>3</v>
      </c>
      <c r="E17" s="64"/>
      <c r="F17" s="64">
        <v>3</v>
      </c>
      <c r="G17" s="51"/>
    </row>
    <row r="18" spans="1:7" ht="22.9" customHeight="1">
      <c r="A18" s="132"/>
      <c r="B18" s="65" t="s">
        <v>268</v>
      </c>
      <c r="C18" s="65" t="s">
        <v>269</v>
      </c>
      <c r="D18" s="64">
        <v>1</v>
      </c>
      <c r="E18" s="64"/>
      <c r="F18" s="64">
        <v>1</v>
      </c>
      <c r="G18" s="51"/>
    </row>
    <row r="19" spans="1:7" ht="22.9" customHeight="1">
      <c r="A19" s="132"/>
      <c r="B19" s="65" t="s">
        <v>270</v>
      </c>
      <c r="C19" s="65" t="s">
        <v>271</v>
      </c>
      <c r="D19" s="64">
        <v>7</v>
      </c>
      <c r="E19" s="64"/>
      <c r="F19" s="64">
        <v>7</v>
      </c>
      <c r="G19" s="51"/>
    </row>
    <row r="20" spans="1:7" ht="22.9" customHeight="1">
      <c r="A20" s="132"/>
      <c r="B20" s="65" t="s">
        <v>272</v>
      </c>
      <c r="C20" s="65" t="s">
        <v>273</v>
      </c>
      <c r="D20" s="64">
        <v>1</v>
      </c>
      <c r="E20" s="64"/>
      <c r="F20" s="64">
        <v>1</v>
      </c>
      <c r="G20" s="51"/>
    </row>
    <row r="21" spans="1:7" ht="22.9" customHeight="1">
      <c r="A21" s="132"/>
      <c r="B21" s="65" t="s">
        <v>274</v>
      </c>
      <c r="C21" s="65" t="s">
        <v>275</v>
      </c>
      <c r="D21" s="64">
        <v>5.4</v>
      </c>
      <c r="E21" s="64"/>
      <c r="F21" s="64">
        <v>5.4</v>
      </c>
      <c r="G21" s="51"/>
    </row>
    <row r="22" spans="1:7" ht="22.9" customHeight="1">
      <c r="A22" s="132"/>
      <c r="B22" s="65" t="s">
        <v>276</v>
      </c>
      <c r="C22" s="65" t="s">
        <v>277</v>
      </c>
      <c r="D22" s="64">
        <v>4.17</v>
      </c>
      <c r="E22" s="64"/>
      <c r="F22" s="64">
        <v>4.17</v>
      </c>
      <c r="G22" s="51"/>
    </row>
    <row r="23" spans="1:7" ht="22.9" customHeight="1">
      <c r="A23" s="132"/>
      <c r="B23" s="65" t="s">
        <v>278</v>
      </c>
      <c r="C23" s="65" t="s">
        <v>279</v>
      </c>
      <c r="D23" s="64">
        <v>2.61</v>
      </c>
      <c r="E23" s="64"/>
      <c r="F23" s="64">
        <v>2.61</v>
      </c>
      <c r="G23" s="51"/>
    </row>
    <row r="24" spans="1:7" ht="22.9" customHeight="1">
      <c r="A24" s="132"/>
      <c r="B24" s="65" t="s">
        <v>280</v>
      </c>
      <c r="C24" s="65" t="s">
        <v>281</v>
      </c>
      <c r="D24" s="64">
        <v>5</v>
      </c>
      <c r="E24" s="64"/>
      <c r="F24" s="64">
        <v>5</v>
      </c>
      <c r="G24" s="51"/>
    </row>
    <row r="25" spans="1:7" ht="22.9" customHeight="1">
      <c r="A25" s="132"/>
      <c r="B25" s="65" t="s">
        <v>282</v>
      </c>
      <c r="C25" s="65" t="s">
        <v>283</v>
      </c>
      <c r="D25" s="64">
        <v>14.34</v>
      </c>
      <c r="E25" s="64">
        <v>14.34</v>
      </c>
      <c r="F25" s="64"/>
      <c r="G25" s="51"/>
    </row>
    <row r="26" spans="1:7" ht="22.9" customHeight="1">
      <c r="A26" s="132"/>
      <c r="B26" s="65" t="s">
        <v>284</v>
      </c>
      <c r="C26" s="65" t="s">
        <v>285</v>
      </c>
      <c r="D26" s="64">
        <v>2.61</v>
      </c>
      <c r="E26" s="64"/>
      <c r="F26" s="64">
        <v>2.61</v>
      </c>
      <c r="G26" s="51"/>
    </row>
    <row r="27" spans="1:7" ht="22.9" customHeight="1">
      <c r="A27" s="132"/>
      <c r="B27" s="65" t="s">
        <v>286</v>
      </c>
      <c r="C27" s="65" t="s">
        <v>287</v>
      </c>
      <c r="D27" s="64">
        <v>43.51</v>
      </c>
      <c r="E27" s="64">
        <v>43.51</v>
      </c>
      <c r="F27" s="64"/>
      <c r="G27" s="51"/>
    </row>
    <row r="28" spans="1:7" ht="22.9" customHeight="1">
      <c r="A28" s="132"/>
      <c r="B28" s="65" t="s">
        <v>288</v>
      </c>
      <c r="C28" s="65" t="s">
        <v>289</v>
      </c>
      <c r="D28" s="64">
        <v>11.31</v>
      </c>
      <c r="E28" s="64">
        <v>11.31</v>
      </c>
      <c r="F28" s="64"/>
      <c r="G28" s="51"/>
    </row>
    <row r="29" spans="1:7" ht="22.9" customHeight="1">
      <c r="A29" s="132"/>
      <c r="B29" s="65" t="s">
        <v>290</v>
      </c>
      <c r="C29" s="65" t="s">
        <v>291</v>
      </c>
      <c r="D29" s="64">
        <v>32.200000000000003</v>
      </c>
      <c r="E29" s="64">
        <v>32.200000000000003</v>
      </c>
      <c r="F29" s="64"/>
      <c r="G29" s="51"/>
    </row>
    <row r="30" spans="1:7" ht="22.9" customHeight="1">
      <c r="A30" s="57"/>
      <c r="B30" s="58"/>
      <c r="C30" s="59" t="s">
        <v>177</v>
      </c>
      <c r="D30" s="60">
        <v>755.28</v>
      </c>
      <c r="E30" s="60">
        <v>723.48</v>
      </c>
      <c r="F30" s="60">
        <v>31.79</v>
      </c>
      <c r="G30" s="61"/>
    </row>
    <row r="31" spans="1:7" ht="9.75" customHeight="1">
      <c r="A31" s="62"/>
      <c r="B31" s="62"/>
      <c r="C31" s="62"/>
      <c r="D31" s="62"/>
      <c r="E31" s="62"/>
      <c r="F31" s="62"/>
      <c r="G31" s="63"/>
    </row>
  </sheetData>
  <mergeCells count="5">
    <mergeCell ref="A6:A29"/>
    <mergeCell ref="B2:F2"/>
    <mergeCell ref="B3:C3"/>
    <mergeCell ref="B4:C4"/>
    <mergeCell ref="D4:F4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5" sqref="F5"/>
    </sheetView>
  </sheetViews>
  <sheetFormatPr defaultColWidth="10" defaultRowHeight="13.5"/>
  <cols>
    <col min="1" max="1" width="1.5" customWidth="1"/>
    <col min="2" max="2" width="18.125" customWidth="1"/>
    <col min="3" max="3" width="18.875" customWidth="1"/>
    <col min="4" max="5" width="16.375" customWidth="1"/>
    <col min="6" max="6" width="22.5" customWidth="1"/>
    <col min="7" max="7" width="16.375" customWidth="1"/>
    <col min="8" max="8" width="1.5" customWidth="1"/>
  </cols>
  <sheetData>
    <row r="1" spans="1:8" ht="16.350000000000001" customHeight="1">
      <c r="A1" s="49"/>
      <c r="B1" s="50" t="s">
        <v>292</v>
      </c>
      <c r="C1" s="49"/>
      <c r="D1" s="49"/>
      <c r="E1" s="49"/>
      <c r="F1" s="49" t="s">
        <v>229</v>
      </c>
      <c r="G1" s="49"/>
      <c r="H1" s="51"/>
    </row>
    <row r="2" spans="1:8" ht="22.9" customHeight="1">
      <c r="A2" s="49"/>
      <c r="B2" s="118" t="s">
        <v>293</v>
      </c>
      <c r="C2" s="118"/>
      <c r="D2" s="118"/>
      <c r="E2" s="118"/>
      <c r="F2" s="118"/>
      <c r="G2" s="118"/>
      <c r="H2" s="51"/>
    </row>
    <row r="3" spans="1:8" ht="19.5" customHeight="1">
      <c r="A3" s="52"/>
      <c r="B3" s="129" t="s">
        <v>2</v>
      </c>
      <c r="C3" s="129"/>
      <c r="D3" s="52"/>
      <c r="E3" s="52"/>
      <c r="F3" s="52"/>
      <c r="G3" s="53" t="s">
        <v>3</v>
      </c>
      <c r="H3" s="54"/>
    </row>
    <row r="4" spans="1:8" ht="24.4" customHeight="1">
      <c r="A4" s="55"/>
      <c r="B4" s="130" t="s">
        <v>294</v>
      </c>
      <c r="C4" s="130" t="s">
        <v>295</v>
      </c>
      <c r="D4" s="130" t="s">
        <v>296</v>
      </c>
      <c r="E4" s="130"/>
      <c r="F4" s="130"/>
      <c r="G4" s="130" t="s">
        <v>297</v>
      </c>
      <c r="H4" s="51"/>
    </row>
    <row r="5" spans="1:8" ht="24.4" customHeight="1">
      <c r="A5" s="55"/>
      <c r="B5" s="130"/>
      <c r="C5" s="130"/>
      <c r="D5" s="56" t="s">
        <v>231</v>
      </c>
      <c r="E5" s="56" t="s">
        <v>298</v>
      </c>
      <c r="F5" s="56" t="s">
        <v>502</v>
      </c>
      <c r="G5" s="130"/>
      <c r="H5" s="51"/>
    </row>
    <row r="6" spans="1:8" ht="22.9" customHeight="1">
      <c r="A6" s="55"/>
      <c r="B6" s="64">
        <v>10.4</v>
      </c>
      <c r="C6" s="64"/>
      <c r="D6" s="64">
        <v>5</v>
      </c>
      <c r="E6" s="64"/>
      <c r="F6" s="64">
        <v>5</v>
      </c>
      <c r="G6" s="64">
        <v>5.4</v>
      </c>
      <c r="H6" s="51"/>
    </row>
    <row r="7" spans="1:8" ht="9.75" customHeight="1">
      <c r="A7" s="62"/>
      <c r="B7" s="62"/>
      <c r="C7" s="62"/>
      <c r="D7" s="62"/>
      <c r="E7" s="62"/>
      <c r="F7" s="62"/>
      <c r="G7" s="62"/>
      <c r="H7" s="63"/>
    </row>
  </sheetData>
  <mergeCells count="6">
    <mergeCell ref="B2:G2"/>
    <mergeCell ref="B3:C3"/>
    <mergeCell ref="D4:F4"/>
    <mergeCell ref="B4:B5"/>
    <mergeCell ref="C4:C5"/>
    <mergeCell ref="G4:G5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ColWidth="10" defaultRowHeight="13.5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49"/>
      <c r="B1" s="50" t="s">
        <v>299</v>
      </c>
      <c r="C1" s="49"/>
      <c r="D1" s="49"/>
      <c r="E1" s="49"/>
      <c r="F1" s="49"/>
      <c r="G1" s="51"/>
    </row>
    <row r="2" spans="1:7" ht="22.9" customHeight="1">
      <c r="A2" s="49"/>
      <c r="B2" s="118" t="s">
        <v>300</v>
      </c>
      <c r="C2" s="118"/>
      <c r="D2" s="118"/>
      <c r="E2" s="118"/>
      <c r="F2" s="118"/>
      <c r="G2" s="51"/>
    </row>
    <row r="3" spans="1:7" ht="19.5" customHeight="1">
      <c r="A3" s="52"/>
      <c r="B3" s="129" t="s">
        <v>2</v>
      </c>
      <c r="C3" s="129"/>
      <c r="D3" s="52"/>
      <c r="E3" s="52"/>
      <c r="F3" s="53" t="s">
        <v>3</v>
      </c>
      <c r="G3" s="51"/>
    </row>
    <row r="4" spans="1:7" ht="24.4" customHeight="1">
      <c r="A4" s="55"/>
      <c r="B4" s="130" t="s">
        <v>134</v>
      </c>
      <c r="C4" s="130" t="s">
        <v>135</v>
      </c>
      <c r="D4" s="130" t="s">
        <v>301</v>
      </c>
      <c r="E4" s="130"/>
      <c r="F4" s="130"/>
      <c r="G4" s="51"/>
    </row>
    <row r="5" spans="1:7" ht="24.4" customHeight="1">
      <c r="A5" s="55"/>
      <c r="B5" s="130"/>
      <c r="C5" s="130"/>
      <c r="D5" s="56" t="s">
        <v>136</v>
      </c>
      <c r="E5" s="56" t="s">
        <v>137</v>
      </c>
      <c r="F5" s="56" t="s">
        <v>138</v>
      </c>
      <c r="G5" s="51"/>
    </row>
    <row r="6" spans="1:7" ht="22.9" customHeight="1">
      <c r="A6" s="57"/>
      <c r="B6" s="58"/>
      <c r="C6" s="59" t="s">
        <v>177</v>
      </c>
      <c r="D6" s="60"/>
      <c r="E6" s="60"/>
      <c r="F6" s="60"/>
      <c r="G6" s="61"/>
    </row>
    <row r="7" spans="1:7" ht="9.75" customHeight="1">
      <c r="A7" s="62"/>
      <c r="B7" s="62"/>
      <c r="C7" s="62"/>
      <c r="D7" s="62"/>
      <c r="E7" s="62"/>
      <c r="F7" s="62"/>
      <c r="G7" s="63"/>
    </row>
  </sheetData>
  <mergeCells count="5">
    <mergeCell ref="B2:F2"/>
    <mergeCell ref="B3:C3"/>
    <mergeCell ref="D4:F4"/>
    <mergeCell ref="B4:B5"/>
    <mergeCell ref="C4:C5"/>
  </mergeCells>
  <phoneticPr fontId="53" type="noConversion"/>
  <pageMargins left="0.75" right="0.75" top="0.268999993801117" bottom="0.26899999380111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D21" sqref="D2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49"/>
      <c r="B1" s="50" t="s">
        <v>302</v>
      </c>
      <c r="C1" s="49"/>
      <c r="D1" s="49"/>
      <c r="E1" s="49"/>
      <c r="F1" s="49"/>
      <c r="G1" s="51"/>
    </row>
    <row r="2" spans="1:7" ht="22.9" customHeight="1">
      <c r="A2" s="49"/>
      <c r="B2" s="118" t="s">
        <v>303</v>
      </c>
      <c r="C2" s="118"/>
      <c r="D2" s="118"/>
      <c r="E2" s="118"/>
      <c r="F2" s="118"/>
      <c r="G2" s="51"/>
    </row>
    <row r="3" spans="1:7" ht="19.5" customHeight="1">
      <c r="A3" s="52"/>
      <c r="B3" s="129" t="s">
        <v>2</v>
      </c>
      <c r="C3" s="129"/>
      <c r="D3" s="52"/>
      <c r="E3" s="52"/>
      <c r="F3" s="53" t="s">
        <v>3</v>
      </c>
      <c r="G3" s="54"/>
    </row>
    <row r="4" spans="1:7" ht="24.4" customHeight="1">
      <c r="A4" s="55"/>
      <c r="B4" s="130" t="s">
        <v>134</v>
      </c>
      <c r="C4" s="130" t="s">
        <v>135</v>
      </c>
      <c r="D4" s="130" t="s">
        <v>304</v>
      </c>
      <c r="E4" s="130"/>
      <c r="F4" s="130"/>
      <c r="G4" s="51"/>
    </row>
    <row r="5" spans="1:7" ht="24.4" customHeight="1">
      <c r="A5" s="55"/>
      <c r="B5" s="130"/>
      <c r="C5" s="130"/>
      <c r="D5" s="56" t="s">
        <v>136</v>
      </c>
      <c r="E5" s="56" t="s">
        <v>137</v>
      </c>
      <c r="F5" s="56" t="s">
        <v>138</v>
      </c>
      <c r="G5" s="51"/>
    </row>
    <row r="6" spans="1:7" ht="22.9" customHeight="1">
      <c r="A6" s="57"/>
      <c r="B6" s="58"/>
      <c r="C6" s="59" t="s">
        <v>177</v>
      </c>
      <c r="D6" s="60"/>
      <c r="E6" s="60"/>
      <c r="F6" s="60"/>
      <c r="G6" s="61"/>
    </row>
    <row r="7" spans="1:7" ht="9.75" customHeight="1">
      <c r="A7" s="62"/>
      <c r="B7" s="62"/>
      <c r="C7" s="62"/>
      <c r="D7" s="62"/>
      <c r="E7" s="62"/>
      <c r="F7" s="62"/>
      <c r="G7" s="63"/>
    </row>
  </sheetData>
  <mergeCells count="5">
    <mergeCell ref="B2:F2"/>
    <mergeCell ref="B3:C3"/>
    <mergeCell ref="D4:F4"/>
    <mergeCell ref="B4:B5"/>
    <mergeCell ref="C4:C5"/>
  </mergeCells>
  <phoneticPr fontId="53" type="noConversion"/>
  <pageMargins left="0.75" right="0.75" top="0.268999993801117" bottom="0.26899999380111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政府采购</vt:lpstr>
      <vt:lpstr>.部门整体绩效目标表</vt:lpstr>
      <vt:lpstr>村社区干部报酬</vt:lpstr>
      <vt:lpstr>村级组织办公经费</vt:lpstr>
      <vt:lpstr>村干部参加企业职工基本养老保险</vt:lpstr>
      <vt:lpstr>村级服务群众专项经费</vt:lpstr>
      <vt:lpstr>40年农村老党员生活补助</vt:lpstr>
      <vt:lpstr>村民小组长</vt:lpstr>
      <vt:lpstr>驻乡工作队工作经费</vt:lpstr>
      <vt:lpstr>中共城口县委2020年议军专题会议</vt:lpstr>
      <vt:lpstr>村民监督委员会</vt:lpstr>
      <vt:lpstr>机关水费</vt:lpstr>
      <vt:lpstr>差旅费</vt:lpstr>
      <vt:lpstr>机关电费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dreamsummit</cp:lastModifiedBy>
  <dcterms:created xsi:type="dcterms:W3CDTF">2023-03-09T08:42:00Z</dcterms:created>
  <dcterms:modified xsi:type="dcterms:W3CDTF">2025-07-16T02:10:34Z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7D3C6A337EDC4317A30361C44B3F4742</vt:lpwstr>
  </property>
  <property fmtid="{D5CDD505-2E9C-101B-9397-08002B2CF9AE}" pid="3" name="KSOProductBuildVer">
    <vt:lpwstr>2052-11.1.0.13703</vt:lpwstr>
  </property>
</Properties>
</file>