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3" activeTab="3"/>
  </bookViews>
  <sheets>
    <sheet name="1.财政拨款收支总表" sheetId="2" r:id="rId1"/>
    <sheet name="2.一般公共预算财政拨款支出预算表" sheetId="3" r:id="rId2"/>
    <sheet name="3.一般公共预算财政拨款基本支出预算表" sheetId="4" r:id="rId3"/>
    <sheet name="4.一般公共预算“三公”经费支出表" sheetId="5" r:id="rId4"/>
    <sheet name="5.政府性基金预算支出表" sheetId="6" r:id="rId5"/>
    <sheet name="6.部门收支总表" sheetId="7" r:id="rId6"/>
    <sheet name="7.部门收入总表" sheetId="8" r:id="rId7"/>
    <sheet name="8.部门收入总表" sheetId="9" r:id="rId8"/>
    <sheet name="9.政府采购预算明细表" sheetId="10" r:id="rId9"/>
    <sheet name="10.2025年部门（单位）预算整体绩效目标表" sheetId="11" r:id="rId10"/>
  </sheets>
  <calcPr calcId="144525"/>
</workbook>
</file>

<file path=xl/sharedStrings.xml><?xml version="1.0" encoding="utf-8"?>
<sst xmlns="http://schemas.openxmlformats.org/spreadsheetml/2006/main" count="469" uniqueCount="246">
  <si>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</si>
  <si>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</si>
  <si>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</si>
  <si>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</si>
  <si>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</si>
  <si>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</si>
  <si>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</si>
  <si>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</si>
  <si>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</si>
  <si>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</si>
  <si>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</si>
  <si>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</si>
  <si>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</si>
  <si>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</si>
  <si>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</si>
  <si>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</si>
  <si>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文化旅游体育与传媒支出</t>
  </si>
  <si>
    <t>国有资本经营预算资金</t>
  </si>
  <si>
    <t>社会保障和就业支出</t>
  </si>
  <si>
    <t>卫生健康支出</t>
  </si>
  <si>
    <t>城乡社区支出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</si>
  <si>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</si>
  <si>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</si>
  <si>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</si>
  <si>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</si>
  <si>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</si>
  <si>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</si>
  <si>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</si>
  <si>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</si>
  <si>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</si>
  <si>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</si>
  <si>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</si>
  <si>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</si>
  <si>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</si>
  <si>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</si>
  <si>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</si>
  <si>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</si>
  <si>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</si>
  <si>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</si>
  <si>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</si>
  <si>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</si>
  <si>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</si>
  <si>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2010301</t>
    </r>
  </si>
  <si>
    <r>
      <rPr>
        <sz val="10"/>
        <color rgb="FF000000"/>
        <rFont val="方正仿宋_GBK"/>
        <charset val="134"/>
      </rPr>
      <t>  行政运行</t>
    </r>
  </si>
  <si>
    <r>
      <rPr>
        <sz val="10"/>
        <color rgb="FF000000"/>
        <rFont val="方正仿宋_GBK"/>
        <charset val="134"/>
      </rPr>
      <t>  2010302</t>
    </r>
  </si>
  <si>
    <r>
      <rPr>
        <sz val="10"/>
        <color rgb="FF000000"/>
        <rFont val="方正仿宋_GBK"/>
        <charset val="134"/>
      </rPr>
      <t>  一般行政管理事务</t>
    </r>
  </si>
  <si>
    <r>
      <rPr>
        <sz val="10"/>
        <color rgb="FF000000"/>
        <rFont val="方正仿宋_GBK"/>
        <charset val="134"/>
      </rPr>
      <t>  2010350</t>
    </r>
  </si>
  <si>
    <r>
      <rPr>
        <sz val="10"/>
        <color rgb="FF000000"/>
        <rFont val="方正仿宋_GBK"/>
        <charset val="134"/>
      </rPr>
      <t>  事业运行</t>
    </r>
  </si>
  <si>
    <r>
      <rPr>
        <sz val="10"/>
        <color rgb="FF000000"/>
        <rFont val="方正仿宋_GBK"/>
        <charset val="134"/>
      </rPr>
      <t> 20136</t>
    </r>
  </si>
  <si>
    <r>
      <rPr>
        <sz val="10"/>
        <color rgb="FF000000"/>
        <rFont val="方正仿宋_GBK"/>
        <charset val="134"/>
      </rPr>
      <t> 其他共产党事务支出</t>
    </r>
  </si>
  <si>
    <r>
      <rPr>
        <sz val="10"/>
        <color rgb="FF000000"/>
        <rFont val="方正仿宋_GBK"/>
        <charset val="134"/>
      </rPr>
      <t>  2013699</t>
    </r>
  </si>
  <si>
    <r>
      <rPr>
        <sz val="10"/>
        <color rgb="FF000000"/>
        <rFont val="方正仿宋_GBK"/>
        <charset val="134"/>
      </rPr>
      <t>  其他共产党事务支出</t>
    </r>
  </si>
  <si>
    <t>207</t>
  </si>
  <si>
    <r>
      <rPr>
        <sz val="10"/>
        <color rgb="FF000000"/>
        <rFont val="方正仿宋_GBK"/>
        <charset val="134"/>
      </rPr>
      <t> 20701</t>
    </r>
  </si>
  <si>
    <r>
      <rPr>
        <sz val="10"/>
        <color rgb="FF000000"/>
        <rFont val="方正仿宋_GBK"/>
        <charset val="134"/>
      </rPr>
      <t> 文化和旅游</t>
    </r>
  </si>
  <si>
    <r>
      <rPr>
        <sz val="10"/>
        <color rgb="FF000000"/>
        <rFont val="方正仿宋_GBK"/>
        <charset val="134"/>
      </rPr>
      <t>  2070109</t>
    </r>
  </si>
  <si>
    <r>
      <rPr>
        <sz val="10"/>
        <color rgb="FF000000"/>
        <rFont val="方正仿宋_GBK"/>
        <charset val="134"/>
      </rPr>
      <t>  群众文化</t>
    </r>
  </si>
  <si>
    <t>208</t>
  </si>
  <si>
    <r>
      <rPr>
        <sz val="10"/>
        <color rgb="FF000000"/>
        <rFont val="方正仿宋_GBK"/>
        <charset val="134"/>
      </rPr>
      <t>  2080150</t>
    </r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</si>
  <si>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</si>
  <si>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</si>
  <si>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</si>
  <si>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</si>
  <si>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</si>
  <si>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</si>
  <si>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r>
      <rPr>
        <sz val="10"/>
        <color rgb="FF000000"/>
        <rFont val="方正仿宋_GBK"/>
        <charset val="134"/>
      </rPr>
      <t>  2080599</t>
    </r>
  </si>
  <si>
    <r>
      <rPr>
        <sz val="10"/>
        <color rgb="FF000000"/>
        <rFont val="方正仿宋_GBK"/>
        <charset val="134"/>
      </rPr>
      <t>  其他行政事业单位养老支出</t>
    </r>
  </si>
  <si>
    <t>临时救助支出</t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</si>
  <si>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</si>
  <si>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</si>
  <si>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</si>
  <si>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2101101</t>
    </r>
  </si>
  <si>
    <r>
      <rPr>
        <sz val="10"/>
        <color rgb="FF000000"/>
        <rFont val="方正仿宋_GBK"/>
        <charset val="134"/>
      </rPr>
      <t>  行政单位医疗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</si>
  <si>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</si>
  <si>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</si>
  <si>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</si>
  <si>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</si>
  <si>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212</t>
  </si>
  <si>
    <r>
      <rPr>
        <sz val="10"/>
        <color rgb="FF000000"/>
        <rFont val="方正仿宋_GBK"/>
        <charset val="134"/>
      </rPr>
      <t> 21205</t>
    </r>
  </si>
  <si>
    <r>
      <rPr>
        <sz val="10"/>
        <color rgb="FF000000"/>
        <rFont val="方正仿宋_GBK"/>
        <charset val="134"/>
      </rPr>
      <t> 城乡社区环境卫生</t>
    </r>
  </si>
  <si>
    <r>
      <rPr>
        <sz val="10"/>
        <color rgb="FF000000"/>
        <rFont val="方正仿宋_GBK"/>
        <charset val="134"/>
      </rPr>
      <t>  2120501</t>
    </r>
  </si>
  <si>
    <r>
      <rPr>
        <sz val="10"/>
        <color rgb="FF000000"/>
        <rFont val="方正仿宋_GBK"/>
        <charset val="134"/>
      </rPr>
      <t>  城乡社区环境卫生</t>
    </r>
  </si>
  <si>
    <t>213</t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</si>
  <si>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21301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</si>
  <si>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农业农村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</si>
  <si>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2130104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</si>
  <si>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事业运行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</si>
  <si>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21305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</si>
  <si>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巩固脱贫攻坚成果衔接乡村振兴</t>
    </r>
  </si>
  <si>
    <t>农村基础设施建设</t>
  </si>
  <si>
    <t>生产发展</t>
  </si>
  <si>
    <t>社会发展</t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</si>
  <si>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2130599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</si>
  <si>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其他巩固脱贫攻坚成果衔接乡村振兴支出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</si>
  <si>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21307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</si>
  <si>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农村综合改革</t>
    </r>
  </si>
  <si>
    <t>对村级公益事业建设的补助</t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</si>
  <si>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2130705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</si>
  <si>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对村民委员会和村党支部的补助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</si>
  <si>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</si>
  <si>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</si>
  <si>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</si>
  <si>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</si>
  <si>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</si>
  <si>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</si>
  <si>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</si>
  <si>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</si>
  <si>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</si>
  <si>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</si>
  <si>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</si>
  <si>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</si>
  <si>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</si>
  <si>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</si>
  <si>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</si>
  <si>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</si>
  <si>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</si>
  <si>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</si>
  <si>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</si>
  <si>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30103</t>
    </r>
  </si>
  <si>
    <r>
      <rPr>
        <sz val="10"/>
        <color rgb="FF000000"/>
        <rFont val="方正仿宋_GBK"/>
        <charset val="134"/>
      </rPr>
      <t> 奖金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</si>
  <si>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</si>
  <si>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</si>
  <si>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</si>
  <si>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</si>
  <si>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</si>
  <si>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</si>
  <si>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</si>
  <si>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</si>
  <si>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</si>
  <si>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</si>
  <si>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</si>
  <si>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</si>
  <si>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</si>
  <si>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</si>
  <si>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</si>
  <si>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</si>
  <si>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</si>
  <si>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</si>
  <si>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</si>
  <si>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</si>
  <si>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</si>
  <si>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</si>
  <si>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30213</t>
    </r>
  </si>
  <si>
    <r>
      <rPr>
        <sz val="10"/>
        <color rgb="FF000000"/>
        <rFont val="方正仿宋_GBK"/>
        <charset val="134"/>
      </rPr>
      <t> 维修（护）费</t>
    </r>
  </si>
  <si>
    <r>
      <rPr>
        <sz val="10"/>
        <color rgb="FF000000"/>
        <rFont val="方正仿宋_GBK"/>
        <charset val="134"/>
      </rPr>
      <t> 30215</t>
    </r>
  </si>
  <si>
    <r>
      <rPr>
        <sz val="10"/>
        <color rgb="FF000000"/>
        <rFont val="方正仿宋_GBK"/>
        <charset val="134"/>
      </rPr>
      <t> 会议费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</si>
  <si>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</si>
  <si>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</si>
  <si>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30217</t>
    </r>
  </si>
  <si>
    <r>
      <rPr>
        <sz val="10"/>
        <color rgb="FF000000"/>
        <rFont val="方正仿宋_GBK"/>
        <charset val="134"/>
      </rPr>
      <t> 公务接待费</t>
    </r>
  </si>
  <si>
    <r>
      <rPr>
        <sz val="10"/>
        <color rgb="FF000000"/>
        <rFont val="方正仿宋_GBK"/>
        <charset val="134"/>
      </rPr>
      <t> 30226</t>
    </r>
  </si>
  <si>
    <r>
      <rPr>
        <sz val="10"/>
        <color rgb="FF000000"/>
        <rFont val="方正仿宋_GBK"/>
        <charset val="134"/>
      </rPr>
      <t> 劳务费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</si>
  <si>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</si>
  <si>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</si>
  <si>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r>
      <rPr>
        <sz val="10"/>
        <color rgb="FF000000"/>
        <rFont val="方正仿宋_GBK"/>
        <charset val="134"/>
      </rPr>
      <t> 30229</t>
    </r>
  </si>
  <si>
    <r>
      <rPr>
        <sz val="10"/>
        <color rgb="FF000000"/>
        <rFont val="方正仿宋_GBK"/>
        <charset val="134"/>
      </rPr>
      <t> 福利费</t>
    </r>
  </si>
  <si>
    <r>
      <rPr>
        <sz val="10"/>
        <color rgb="FF000000"/>
        <rFont val="方正仿宋_GBK"/>
        <charset val="134"/>
      </rPr>
      <t> 30231</t>
    </r>
  </si>
  <si>
    <r>
      <rPr>
        <sz val="10"/>
        <color rgb="FF000000"/>
        <rFont val="方正仿宋_GBK"/>
        <charset val="134"/>
      </rPr>
      <t> 公务用车运行维护费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</si>
  <si>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30239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</si>
  <si>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其他交通费用</t>
    </r>
  </si>
  <si>
    <t>303</t>
  </si>
  <si>
    <t>对个人和家庭的补助</t>
  </si>
  <si>
    <r>
      <rPr>
        <sz val="10"/>
        <color rgb="FF000000"/>
        <rFont val="方正仿宋_GBK"/>
        <charset val="134"/>
      </rPr>
      <t> 30305</t>
    </r>
  </si>
  <si>
    <r>
      <rPr>
        <sz val="10"/>
        <color rgb="FF000000"/>
        <rFont val="方正仿宋_GBK"/>
        <charset val="134"/>
      </rPr>
      <t> 生活补助</t>
    </r>
  </si>
  <si>
    <t>310</t>
  </si>
  <si>
    <t>资本性支出</t>
  </si>
  <si>
    <r>
      <rPr>
        <sz val="10"/>
        <color rgb="FF000000"/>
        <rFont val="方正仿宋_GBK"/>
        <charset val="134"/>
      </rPr>
      <t> 31002</t>
    </r>
  </si>
  <si>
    <r>
      <rPr>
        <sz val="10"/>
        <color rgb="FF000000"/>
        <rFont val="方正仿宋_GBK"/>
        <charset val="134"/>
      </rPr>
      <t> 办公设备购置</t>
    </r>
  </si>
  <si>
    <t>表四</t>
  </si>
  <si>
    <t>2025年一般公共预算“三公”经费支出表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</si>
  <si>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</si>
  <si>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</si>
  <si>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</si>
  <si>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</si>
  <si>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</si>
  <si>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</si>
  <si>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</si>
  <si>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</si>
  <si>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</si>
  <si>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2"/>
        <rFont val="方正仿宋_GBK"/>
        <charset val="134"/>
      </rPr>
      <t>社会保障和就业</t>
    </r>
  </si>
  <si>
    <r>
      <rPr>
        <sz val="12"/>
        <rFont val="方正仿宋_GBK"/>
        <charset val="134"/>
      </rPr>
      <t>大中型水库移民后期扶持基金支出</t>
    </r>
  </si>
  <si>
    <r>
      <rPr>
        <sz val="12"/>
        <rFont val="方正仿宋_GBK"/>
        <charset val="134"/>
      </rPr>
      <t>移民补助</t>
    </r>
  </si>
  <si>
    <r>
      <rPr>
        <sz val="12"/>
        <rFont val="方正仿宋_GBK"/>
        <charset val="134"/>
      </rPr>
      <t>基础设施建设和经济发展</t>
    </r>
  </si>
  <si>
    <t>…………</t>
  </si>
  <si>
    <r>
      <rPr>
        <sz val="12"/>
        <rFont val="方正仿宋_GBK"/>
        <charset val="134"/>
      </rPr>
      <t>城乡社区事务</t>
    </r>
  </si>
  <si>
    <r>
      <rPr>
        <sz val="12"/>
        <rFont val="方正仿宋_GBK"/>
        <charset val="134"/>
      </rPr>
      <t>国有土地使用权出让收入安排的支出</t>
    </r>
  </si>
  <si>
    <r>
      <rPr>
        <sz val="12"/>
        <rFont val="方正仿宋_GBK"/>
        <charset val="134"/>
      </rPr>
      <t>征地和拆迁补偿支出</t>
    </r>
  </si>
  <si>
    <r>
      <rPr>
        <sz val="12"/>
        <rFont val="方正仿宋_GBK"/>
        <charset val="134"/>
      </rPr>
      <t>土地开发支出</t>
    </r>
  </si>
  <si>
    <r>
      <rPr>
        <sz val="12"/>
        <rFont val="方正仿宋_GBK"/>
        <charset val="134"/>
      </rPr>
      <t>农林水事务</t>
    </r>
  </si>
  <si>
    <r>
      <rPr>
        <sz val="12"/>
        <rFont val="方正仿宋_GBK"/>
        <charset val="134"/>
      </rPr>
      <t>地方水利建设基金支出</t>
    </r>
  </si>
  <si>
    <r>
      <rPr>
        <sz val="12"/>
        <rFont val="方正仿宋_GBK"/>
        <charset val="134"/>
      </rPr>
      <t>水利工程建设</t>
    </r>
  </si>
  <si>
    <r>
      <rPr>
        <sz val="12"/>
        <rFont val="方正仿宋_GBK"/>
        <charset val="134"/>
      </rPr>
      <t>水利工程维护</t>
    </r>
  </si>
  <si>
    <r>
      <rPr>
        <sz val="12"/>
        <rFont val="方正仿宋_GBK"/>
        <charset val="134"/>
      </rPr>
      <t>交通运输</t>
    </r>
  </si>
  <si>
    <r>
      <rPr>
        <sz val="12"/>
        <rFont val="方正仿宋_GBK"/>
        <charset val="134"/>
      </rPr>
      <t>车辆通行费安排的支出</t>
    </r>
  </si>
  <si>
    <r>
      <rPr>
        <sz val="12"/>
        <rFont val="方正仿宋_GBK"/>
        <charset val="134"/>
      </rPr>
      <t>公路还贷</t>
    </r>
  </si>
  <si>
    <r>
      <rPr>
        <sz val="12"/>
        <rFont val="方正仿宋_GBK"/>
        <charset val="134"/>
      </rPr>
      <t>政府还贷公路养护</t>
    </r>
  </si>
  <si>
    <t>备注：本单位无政府性基金收支，故此表无数据。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</si>
  <si>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</si>
  <si>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</si>
  <si>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</si>
  <si>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</si>
  <si>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</si>
  <si>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</si>
  <si>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</si>
  <si>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</si>
  <si>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</si>
  <si>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</si>
  <si>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</si>
  <si>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</si>
  <si>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</si>
  <si>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</si>
  <si>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</si>
  <si>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</si>
  <si>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</si>
  <si>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</si>
  <si>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</si>
  <si>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</si>
  <si>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</si>
  <si>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</si>
  <si>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部门支出总表</t>
  </si>
  <si>
    <t>基本支出</t>
  </si>
  <si>
    <t>项目支出</t>
  </si>
  <si>
    <t>表九</t>
  </si>
  <si>
    <t>政府采购预算明细表</t>
  </si>
  <si>
    <t>项目编号</t>
  </si>
  <si>
    <r>
      <rPr>
        <sz val="14"/>
        <rFont val="方正仿宋_GBK"/>
        <charset val="134"/>
      </rPr>
      <t>货物类</t>
    </r>
  </si>
  <si>
    <t>表十</t>
  </si>
  <si>
    <r>
      <rPr>
        <sz val="22"/>
        <rFont val="Times New Roman"/>
        <charset val="0"/>
      </rPr>
      <t>2025</t>
    </r>
    <r>
      <rPr>
        <sz val="22"/>
        <rFont val="宋体"/>
        <charset val="0"/>
      </rPr>
      <t>年部门（单位）预算整体绩效目标表</t>
    </r>
  </si>
  <si>
    <t>部门（单位）名称</t>
  </si>
  <si>
    <t>城口县高燕镇人民政府</t>
  </si>
  <si>
    <t>支出预算总量</t>
  </si>
  <si>
    <t>其中：部门预算支出</t>
  </si>
  <si>
    <t>当年整体绩效目标</t>
  </si>
  <si>
    <t>保待遇、保运行、保民生、促发展，加强管理，保证资金安全和项目规范。</t>
  </si>
  <si>
    <t>绩效指标</t>
  </si>
  <si>
    <t>指标名称</t>
  </si>
  <si>
    <t>指标权重</t>
  </si>
  <si>
    <t>计量单位</t>
  </si>
  <si>
    <t>指标性质</t>
  </si>
  <si>
    <t>指标值</t>
  </si>
  <si>
    <t>资金支付完成率</t>
  </si>
  <si>
    <t>%</t>
  </si>
  <si>
    <t>≧</t>
  </si>
  <si>
    <t>资金使用合格率</t>
  </si>
  <si>
    <t>政策知晓率</t>
  </si>
  <si>
    <t>服务对象满意度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</si>
</sst>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"/>
    <numFmt numFmtId="177" formatCode="0.00_ "/>
  </numFmts>
  <fonts count="64">
    <font>
      <sz val="11"/>
      <color indexed="8"/>
      <name val="宋体"/>
      <charset val="1"/>
      <scheme val="minor"/>
    </font>
    <font>
      <sz val="10"/>
      <name val="Arial"/>
      <charset val="0"/>
    </font>
    <font>
      <sz val="14"/>
      <name val="方正黑体_GBK"/>
      <charset val="134"/>
    </font>
    <font>
      <sz val="22"/>
      <name val="Times New Roman"/>
      <charset val="0"/>
    </font>
    <font>
      <b/>
      <sz val="18"/>
      <name val="宋体"/>
      <charset val="134"/>
    </font>
    <font>
      <sz val="11"/>
      <name val="宋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9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4"/>
      <name val="Times New Roman"/>
      <charset val="0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sz val="10"/>
      <name val="Arial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2"/>
      <name val="Times New Roman"/>
      <charset val="0"/>
    </font>
    <font>
      <sz val="12"/>
      <name val="黑体"/>
      <charset val="134"/>
    </font>
    <font>
      <sz val="17"/>
      <color rgb="FF000000"/>
      <name val="方正小标宋_GBK"/>
      <charset val="134"/>
    </font>
    <font>
      <sz val="11"/>
      <name val="宋体"/>
      <charset val="1"/>
      <scheme val="minor"/>
    </font>
    <font>
      <sz val="12"/>
      <color rgb="FF000000"/>
      <name val="方正楷体_GBK"/>
      <charset val="134"/>
    </font>
    <font>
      <b/>
      <sz val="12"/>
      <color rgb="FF000000"/>
      <name val="Times New Roma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name val="宋体"/>
      <charset val="0"/>
    </font>
    <font>
      <sz val="14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43" fillId="0" borderId="0" applyFont="0" applyFill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7" fillId="7" borderId="5" applyNumberFormat="0" applyAlignment="0" applyProtection="0">
      <alignment vertical="center"/>
    </xf>
    <xf numFmtId="44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3" fillId="3" borderId="4" applyNumberFormat="0" applyFont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6" applyNumberFormat="0" applyFill="0" applyAlignment="0" applyProtection="0">
      <alignment vertical="center"/>
    </xf>
    <xf numFmtId="0" fontId="52" fillId="0" borderId="6" applyNumberFormat="0" applyFill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6" fillId="0" borderId="7" applyNumberFormat="0" applyFill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55" fillId="17" borderId="8" applyNumberFormat="0" applyAlignment="0" applyProtection="0">
      <alignment vertical="center"/>
    </xf>
    <xf numFmtId="0" fontId="56" fillId="17" borderId="5" applyNumberFormat="0" applyAlignment="0" applyProtection="0">
      <alignment vertical="center"/>
    </xf>
    <xf numFmtId="0" fontId="57" fillId="18" borderId="9" applyNumberFormat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8" fillId="0" borderId="10" applyNumberFormat="0" applyFill="0" applyAlignment="0" applyProtection="0">
      <alignment vertical="center"/>
    </xf>
    <xf numFmtId="0" fontId="59" fillId="0" borderId="11" applyNumberFormat="0" applyFill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8" fillId="0" borderId="0"/>
    <xf numFmtId="0" fontId="1" fillId="0" borderId="0"/>
  </cellStyleXfs>
  <cellXfs count="127">
    <xf numFmtId="0" fontId="0" fillId="0" borderId="0" xfId="0" applyFont="1">
      <alignment vertical="center"/>
    </xf>
    <xf numFmtId="0" fontId="1" fillId="0" borderId="0" xfId="50"/>
    <xf numFmtId="0" fontId="2" fillId="0" borderId="0" xfId="49" applyNumberFormat="1" applyFont="1" applyFill="1" applyBorder="1" applyAlignment="1" applyProtection="1">
      <alignment vertical="center" wrapText="1"/>
    </xf>
    <xf numFmtId="0" fontId="3" fillId="0" borderId="0" xfId="50" applyNumberFormat="1" applyFont="1" applyFill="1" applyAlignment="1">
      <alignment horizontal="center" vertical="center" wrapText="1"/>
    </xf>
    <xf numFmtId="0" fontId="4" fillId="0" borderId="0" xfId="50" applyNumberFormat="1" applyFont="1" applyFill="1" applyAlignment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/>
    </xf>
    <xf numFmtId="0" fontId="6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0" applyNumberFormat="1" applyFont="1" applyFill="1" applyBorder="1" applyAlignment="1" applyProtection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0" xfId="50" applyFont="1"/>
    <xf numFmtId="0" fontId="1" fillId="0" borderId="0" xfId="50" applyFont="1" applyAlignment="1">
      <alignment vertical="center"/>
    </xf>
    <xf numFmtId="0" fontId="1" fillId="0" borderId="0" xfId="50" applyFont="1" applyAlignment="1">
      <alignment horizontal="center" vertical="center"/>
    </xf>
    <xf numFmtId="0" fontId="1" fillId="0" borderId="0" xfId="50" applyAlignment="1">
      <alignment vertical="center"/>
    </xf>
    <xf numFmtId="0" fontId="1" fillId="0" borderId="0" xfId="50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horizontal="center" vertical="center"/>
    </xf>
    <xf numFmtId="0" fontId="18" fillId="0" borderId="1" xfId="49" applyFont="1" applyFill="1" applyBorder="1" applyAlignment="1">
      <alignment horizontal="left" vertical="center" indent="2"/>
    </xf>
    <xf numFmtId="4" fontId="19" fillId="0" borderId="2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left" vertical="center"/>
    </xf>
    <xf numFmtId="0" fontId="17" fillId="0" borderId="2" xfId="0" applyFont="1" applyFill="1" applyBorder="1">
      <alignment vertical="center"/>
    </xf>
    <xf numFmtId="0" fontId="0" fillId="0" borderId="0" xfId="0" applyFont="1" applyFill="1">
      <alignment vertical="center"/>
    </xf>
    <xf numFmtId="4" fontId="19" fillId="0" borderId="2" xfId="0" applyNumberFormat="1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vertical="center" wrapText="1"/>
    </xf>
    <xf numFmtId="4" fontId="25" fillId="0" borderId="2" xfId="0" applyNumberFormat="1" applyFont="1" applyFill="1" applyBorder="1" applyAlignment="1">
      <alignment horizontal="righ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4" fontId="29" fillId="0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>
      <alignment vertical="center"/>
    </xf>
    <xf numFmtId="0" fontId="0" fillId="0" borderId="1" xfId="0" applyFont="1" applyFill="1" applyBorder="1">
      <alignment vertical="center"/>
    </xf>
    <xf numFmtId="4" fontId="30" fillId="0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31" fillId="0" borderId="0" xfId="0" applyFont="1" applyBorder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4" fontId="32" fillId="0" borderId="2" xfId="0" applyNumberFormat="1" applyFont="1" applyBorder="1" applyAlignment="1">
      <alignment horizontal="right" vertical="center"/>
    </xf>
    <xf numFmtId="0" fontId="21" fillId="0" borderId="0" xfId="0" applyFont="1" applyBorder="1">
      <alignment vertical="center"/>
    </xf>
    <xf numFmtId="0" fontId="33" fillId="0" borderId="2" xfId="0" applyFont="1" applyBorder="1">
      <alignment vertical="center"/>
    </xf>
    <xf numFmtId="0" fontId="12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right" vertical="center"/>
    </xf>
    <xf numFmtId="0" fontId="36" fillId="0" borderId="1" xfId="0" applyFont="1" applyFill="1" applyBorder="1" applyAlignment="1">
      <alignment horizontal="center" vertical="center"/>
    </xf>
    <xf numFmtId="177" fontId="36" fillId="0" borderId="1" xfId="0" applyNumberFormat="1" applyFont="1" applyFill="1" applyBorder="1" applyAlignment="1">
      <alignment horizontal="left" vertical="center" wrapText="1"/>
    </xf>
    <xf numFmtId="4" fontId="19" fillId="0" borderId="1" xfId="0" applyNumberFormat="1" applyFont="1" applyBorder="1" applyAlignment="1">
      <alignment horizontal="right" vertical="center"/>
    </xf>
    <xf numFmtId="176" fontId="36" fillId="0" borderId="1" xfId="0" applyNumberFormat="1" applyFont="1" applyFill="1" applyBorder="1" applyAlignment="1">
      <alignment horizontal="center" vertical="center" wrapText="1"/>
    </xf>
    <xf numFmtId="176" fontId="36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/>
    <xf numFmtId="0" fontId="37" fillId="0" borderId="1" xfId="0" applyFont="1" applyFill="1" applyBorder="1" applyAlignment="1"/>
    <xf numFmtId="0" fontId="9" fillId="0" borderId="1" xfId="0" applyFont="1" applyFill="1" applyBorder="1" applyAlignment="1">
      <alignment horizontal="center"/>
    </xf>
    <xf numFmtId="0" fontId="38" fillId="0" borderId="0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0" fontId="39" fillId="0" borderId="0" xfId="0" applyFont="1">
      <alignment vertical="center"/>
    </xf>
    <xf numFmtId="0" fontId="12" fillId="0" borderId="0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7" fillId="0" borderId="2" xfId="0" applyFont="1" applyBorder="1">
      <alignment vertical="center"/>
    </xf>
    <xf numFmtId="0" fontId="17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vertical="center" wrapText="1"/>
    </xf>
    <xf numFmtId="4" fontId="25" fillId="0" borderId="2" xfId="0" applyNumberFormat="1" applyFont="1" applyBorder="1" applyAlignment="1">
      <alignment horizontal="right" vertical="center"/>
    </xf>
    <xf numFmtId="0" fontId="26" fillId="0" borderId="2" xfId="0" applyFont="1" applyBorder="1" applyAlignment="1">
      <alignment horizontal="left" vertical="center"/>
    </xf>
    <xf numFmtId="0" fontId="26" fillId="0" borderId="2" xfId="0" applyFont="1" applyBorder="1">
      <alignment vertical="center"/>
    </xf>
    <xf numFmtId="0" fontId="0" fillId="2" borderId="0" xfId="0" applyFont="1" applyFill="1">
      <alignment vertical="center"/>
    </xf>
    <xf numFmtId="0" fontId="39" fillId="2" borderId="0" xfId="0" applyFont="1" applyFill="1">
      <alignment vertical="center"/>
    </xf>
    <xf numFmtId="0" fontId="11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vertical="center" wrapText="1"/>
    </xf>
    <xf numFmtId="0" fontId="38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right" vertical="center"/>
    </xf>
    <xf numFmtId="0" fontId="3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4" fontId="16" fillId="2" borderId="2" xfId="0" applyNumberFormat="1" applyFont="1" applyFill="1" applyBorder="1" applyAlignment="1">
      <alignment horizontal="right" vertical="center" wrapText="1"/>
    </xf>
    <xf numFmtId="0" fontId="17" fillId="2" borderId="2" xfId="0" applyFont="1" applyFill="1" applyBorder="1" applyAlignment="1">
      <alignment horizontal="left" vertical="center"/>
    </xf>
    <xf numFmtId="0" fontId="17" fillId="2" borderId="2" xfId="0" applyFont="1" applyFill="1" applyBorder="1">
      <alignment vertical="center"/>
    </xf>
    <xf numFmtId="4" fontId="19" fillId="2" borderId="2" xfId="0" applyNumberFormat="1" applyFont="1" applyFill="1" applyBorder="1" applyAlignment="1">
      <alignment horizontal="right"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vertical="center" wrapText="1"/>
    </xf>
    <xf numFmtId="4" fontId="25" fillId="2" borderId="2" xfId="0" applyNumberFormat="1" applyFont="1" applyFill="1" applyBorder="1" applyAlignment="1">
      <alignment horizontal="right" vertical="center" wrapText="1"/>
    </xf>
    <xf numFmtId="0" fontId="26" fillId="2" borderId="2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vertical="center" wrapText="1"/>
    </xf>
    <xf numFmtId="0" fontId="40" fillId="2" borderId="0" xfId="0" applyFont="1" applyFill="1" applyBorder="1" applyAlignment="1">
      <alignment vertical="center" wrapText="1"/>
    </xf>
    <xf numFmtId="4" fontId="41" fillId="0" borderId="2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dxfs count="1">
    <dxf>
      <fill>
        <patternFill patternType="solid"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I12" sqref="I12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20"/>
      <c r="B1" s="21" t="s">
        <v>0</v>
      </c>
    </row>
    <row r="2" ht="40.5" customHeight="1" spans="2:8">
      <c r="B2" s="30" t="s">
        <v>1</v>
      </c>
      <c r="C2" s="30"/>
      <c r="D2" s="30"/>
      <c r="E2" s="30"/>
      <c r="F2" s="30"/>
      <c r="G2" s="30"/>
      <c r="H2" s="30"/>
    </row>
    <row r="3" ht="23.25" customHeight="1" spans="8:8">
      <c r="H3" s="65" t="s">
        <v>2</v>
      </c>
    </row>
    <row r="4" ht="43.1" customHeight="1" spans="2:8">
      <c r="B4" s="33" t="s">
        <v>3</v>
      </c>
      <c r="C4" s="33"/>
      <c r="D4" s="33" t="s">
        <v>4</v>
      </c>
      <c r="E4" s="33"/>
      <c r="F4" s="33"/>
      <c r="G4" s="33"/>
      <c r="H4" s="33"/>
    </row>
    <row r="5" ht="43.1" customHeight="1" spans="2:8">
      <c r="B5" s="66" t="s">
        <v>5</v>
      </c>
      <c r="C5" s="66" t="s">
        <v>6</v>
      </c>
      <c r="D5" s="66" t="s">
        <v>5</v>
      </c>
      <c r="E5" s="66" t="s">
        <v>7</v>
      </c>
      <c r="F5" s="33" t="s">
        <v>8</v>
      </c>
      <c r="G5" s="33" t="s">
        <v>9</v>
      </c>
      <c r="H5" s="33" t="s">
        <v>10</v>
      </c>
    </row>
    <row r="6" ht="24.15" customHeight="1" spans="2:8">
      <c r="B6" s="67" t="s">
        <v>11</v>
      </c>
      <c r="C6" s="122">
        <v>3580.5</v>
      </c>
      <c r="D6" s="67" t="s">
        <v>12</v>
      </c>
      <c r="E6" s="122">
        <v>3580.5</v>
      </c>
      <c r="F6" s="122">
        <v>3580.5</v>
      </c>
      <c r="G6" s="122"/>
      <c r="H6" s="122"/>
    </row>
    <row r="7" ht="23.25" customHeight="1" spans="2:8">
      <c r="B7" s="70" t="s">
        <v>13</v>
      </c>
      <c r="C7" s="68">
        <v>3580.5</v>
      </c>
      <c r="D7" s="70" t="s">
        <v>14</v>
      </c>
      <c r="E7" s="68">
        <v>804.65</v>
      </c>
      <c r="F7" s="68">
        <v>804.65</v>
      </c>
      <c r="G7" s="68"/>
      <c r="H7" s="68"/>
    </row>
    <row r="8" ht="23.25" customHeight="1" spans="2:8">
      <c r="B8" s="70" t="s">
        <v>15</v>
      </c>
      <c r="C8" s="68"/>
      <c r="D8" s="70" t="s">
        <v>16</v>
      </c>
      <c r="E8" s="68">
        <v>71.68</v>
      </c>
      <c r="F8" s="68">
        <v>71.68</v>
      </c>
      <c r="G8" s="68"/>
      <c r="H8" s="68"/>
    </row>
    <row r="9" ht="23.25" customHeight="1" spans="2:8">
      <c r="B9" s="70" t="s">
        <v>17</v>
      </c>
      <c r="C9" s="68"/>
      <c r="D9" s="70" t="s">
        <v>18</v>
      </c>
      <c r="E9" s="68">
        <v>333.64</v>
      </c>
      <c r="F9" s="68">
        <v>333.64</v>
      </c>
      <c r="G9" s="68"/>
      <c r="H9" s="68"/>
    </row>
    <row r="10" ht="23.25" customHeight="1" spans="2:8">
      <c r="B10" s="70"/>
      <c r="C10" s="68"/>
      <c r="D10" s="70" t="s">
        <v>19</v>
      </c>
      <c r="E10" s="68">
        <v>68.72</v>
      </c>
      <c r="F10" s="68">
        <v>68.72</v>
      </c>
      <c r="G10" s="68"/>
      <c r="H10" s="68"/>
    </row>
    <row r="11" ht="23.25" customHeight="1" spans="2:8">
      <c r="B11" s="70"/>
      <c r="C11" s="68"/>
      <c r="D11" s="70" t="s">
        <v>20</v>
      </c>
      <c r="E11" s="68">
        <v>30</v>
      </c>
      <c r="F11" s="68">
        <v>30</v>
      </c>
      <c r="G11" s="68"/>
      <c r="H11" s="68"/>
    </row>
    <row r="12" ht="23.25" customHeight="1" spans="2:8">
      <c r="B12" s="70"/>
      <c r="C12" s="68"/>
      <c r="D12" s="70" t="s">
        <v>21</v>
      </c>
      <c r="E12" s="68">
        <v>2185.33</v>
      </c>
      <c r="F12" s="68">
        <v>2185.33</v>
      </c>
      <c r="G12" s="68"/>
      <c r="H12" s="68"/>
    </row>
    <row r="13" ht="23.25" customHeight="1" spans="2:8">
      <c r="B13" s="70"/>
      <c r="C13" s="68"/>
      <c r="D13" s="70" t="s">
        <v>22</v>
      </c>
      <c r="E13" s="68">
        <v>86.48</v>
      </c>
      <c r="F13" s="68">
        <v>86.48</v>
      </c>
      <c r="G13" s="68"/>
      <c r="H13" s="68"/>
    </row>
    <row r="14" ht="16.35" customHeight="1" spans="2:8">
      <c r="B14" s="123"/>
      <c r="C14" s="124"/>
      <c r="D14" s="123"/>
      <c r="E14" s="124"/>
      <c r="F14" s="124"/>
      <c r="G14" s="124"/>
      <c r="H14" s="124"/>
    </row>
    <row r="15" ht="22.4" customHeight="1" spans="2:8">
      <c r="B15" s="125" t="s">
        <v>23</v>
      </c>
      <c r="C15" s="124"/>
      <c r="D15" s="125" t="s">
        <v>24</v>
      </c>
      <c r="E15" s="124"/>
      <c r="F15" s="124"/>
      <c r="G15" s="124"/>
      <c r="H15" s="124"/>
    </row>
    <row r="16" ht="21.55" customHeight="1" spans="2:8">
      <c r="B16" s="126" t="s">
        <v>25</v>
      </c>
      <c r="C16" s="124"/>
      <c r="D16" s="123"/>
      <c r="E16" s="124"/>
      <c r="F16" s="124"/>
      <c r="G16" s="124"/>
      <c r="H16" s="124"/>
    </row>
    <row r="17" ht="20.7" customHeight="1" spans="2:8">
      <c r="B17" s="126" t="s">
        <v>26</v>
      </c>
      <c r="C17" s="124"/>
      <c r="D17" s="123"/>
      <c r="E17" s="124"/>
      <c r="F17" s="124"/>
      <c r="G17" s="124"/>
      <c r="H17" s="124"/>
    </row>
    <row r="18" ht="20.7" customHeight="1" spans="2:8">
      <c r="B18" s="126" t="s">
        <v>27</v>
      </c>
      <c r="C18" s="124"/>
      <c r="D18" s="123"/>
      <c r="E18" s="124"/>
      <c r="F18" s="124"/>
      <c r="G18" s="124"/>
      <c r="H18" s="124"/>
    </row>
    <row r="19" ht="16.35" customHeight="1" spans="2:8">
      <c r="B19" s="123"/>
      <c r="C19" s="124"/>
      <c r="D19" s="123"/>
      <c r="E19" s="124"/>
      <c r="F19" s="124"/>
      <c r="G19" s="124"/>
      <c r="H19" s="124"/>
    </row>
    <row r="20" ht="24.15" customHeight="1" spans="2:8">
      <c r="B20" s="67" t="s">
        <v>28</v>
      </c>
      <c r="C20" s="122">
        <v>3580.5</v>
      </c>
      <c r="D20" s="67" t="s">
        <v>29</v>
      </c>
      <c r="E20" s="122">
        <v>3580.5</v>
      </c>
      <c r="F20" s="122">
        <v>3580.5</v>
      </c>
      <c r="G20" s="122"/>
      <c r="H20" s="12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A1" sqref="$A1:$XFD1048576"/>
    </sheetView>
  </sheetViews>
  <sheetFormatPr defaultColWidth="1.125" defaultRowHeight="12.75" outlineLevelCol="5"/>
  <cols>
    <col min="1" max="1" width="19" style="1" customWidth="1"/>
    <col min="2" max="2" width="32.875" style="1" customWidth="1"/>
    <col min="3" max="6" width="19.5" style="1" customWidth="1"/>
    <col min="7" max="32" width="9" style="1" customWidth="1"/>
    <col min="33" max="224" width="1.125" style="1" customWidth="1"/>
    <col min="225" max="255" width="9" style="1" customWidth="1"/>
    <col min="256" max="16384" width="1.125" style="1"/>
  </cols>
  <sheetData>
    <row r="1" s="1" customFormat="1" ht="21" customHeight="1" spans="1:1">
      <c r="A1" s="2" t="s">
        <v>226</v>
      </c>
    </row>
    <row r="2" s="1" customFormat="1" ht="47.25" customHeight="1" spans="1:6">
      <c r="A2" s="3" t="s">
        <v>227</v>
      </c>
      <c r="B2" s="3"/>
      <c r="C2" s="3"/>
      <c r="D2" s="3"/>
      <c r="E2" s="3"/>
      <c r="F2" s="3"/>
    </row>
    <row r="3" s="1" customFormat="1" ht="19.5" customHeight="1" spans="1:6">
      <c r="A3" s="4"/>
      <c r="B3" s="4"/>
      <c r="C3" s="4"/>
      <c r="D3" s="4"/>
      <c r="E3" s="4"/>
      <c r="F3" s="5" t="s">
        <v>2</v>
      </c>
    </row>
    <row r="4" s="1" customFormat="1" ht="36" customHeight="1" spans="1:6">
      <c r="A4" s="6" t="s">
        <v>228</v>
      </c>
      <c r="B4" s="6" t="s">
        <v>229</v>
      </c>
      <c r="C4" s="6"/>
      <c r="D4" s="6" t="s">
        <v>230</v>
      </c>
      <c r="E4" s="6">
        <v>3580.5</v>
      </c>
      <c r="F4" s="6"/>
    </row>
    <row r="5" s="1" customFormat="1" ht="36" customHeight="1" spans="1:6">
      <c r="A5" s="6"/>
      <c r="B5" s="6"/>
      <c r="C5" s="6"/>
      <c r="D5" s="6" t="s">
        <v>231</v>
      </c>
      <c r="E5" s="6">
        <v>3580.5</v>
      </c>
      <c r="F5" s="6"/>
    </row>
    <row r="6" s="1" customFormat="1" ht="73.5" customHeight="1" spans="1:6">
      <c r="A6" s="6" t="s">
        <v>232</v>
      </c>
      <c r="B6" s="6" t="s">
        <v>233</v>
      </c>
      <c r="C6" s="6"/>
      <c r="D6" s="6"/>
      <c r="E6" s="6"/>
      <c r="F6" s="6"/>
    </row>
    <row r="7" s="1" customFormat="1" ht="26.25" customHeight="1" spans="1:6">
      <c r="A7" s="7" t="s">
        <v>234</v>
      </c>
      <c r="B7" s="6" t="s">
        <v>235</v>
      </c>
      <c r="C7" s="6" t="s">
        <v>236</v>
      </c>
      <c r="D7" s="6" t="s">
        <v>237</v>
      </c>
      <c r="E7" s="6" t="s">
        <v>238</v>
      </c>
      <c r="F7" s="6" t="s">
        <v>239</v>
      </c>
    </row>
    <row r="8" s="1" customFormat="1" ht="26.25" customHeight="1" spans="1:6">
      <c r="A8" s="7"/>
      <c r="B8" s="8" t="s">
        <v>240</v>
      </c>
      <c r="C8" s="9">
        <v>55</v>
      </c>
      <c r="D8" s="10" t="s">
        <v>241</v>
      </c>
      <c r="E8" s="10" t="s">
        <v>242</v>
      </c>
      <c r="F8" s="11">
        <v>100</v>
      </c>
    </row>
    <row r="9" s="1" customFormat="1" ht="26.25" customHeight="1" spans="1:6">
      <c r="A9" s="7"/>
      <c r="B9" s="8" t="s">
        <v>243</v>
      </c>
      <c r="C9" s="9">
        <v>20</v>
      </c>
      <c r="D9" s="10" t="s">
        <v>241</v>
      </c>
      <c r="E9" s="10" t="s">
        <v>242</v>
      </c>
      <c r="F9" s="11">
        <v>100</v>
      </c>
    </row>
    <row r="10" s="1" customFormat="1" ht="26.25" customHeight="1" spans="1:6">
      <c r="A10" s="7"/>
      <c r="B10" s="8" t="s">
        <v>244</v>
      </c>
      <c r="C10" s="12">
        <v>10</v>
      </c>
      <c r="D10" s="12" t="s">
        <v>241</v>
      </c>
      <c r="E10" s="12" t="s">
        <v>242</v>
      </c>
      <c r="F10" s="13">
        <v>100</v>
      </c>
    </row>
    <row r="11" s="1" customFormat="1" ht="26.25" customHeight="1" spans="1:6">
      <c r="A11" s="7"/>
      <c r="B11" s="8" t="s">
        <v>245</v>
      </c>
      <c r="C11" s="12">
        <v>5</v>
      </c>
      <c r="D11" s="12" t="s">
        <v>241</v>
      </c>
      <c r="E11" s="12" t="s">
        <v>242</v>
      </c>
      <c r="F11" s="13">
        <v>100</v>
      </c>
    </row>
    <row r="12" s="1" customFormat="1" ht="26.25" customHeight="1" spans="1:6">
      <c r="A12" s="7"/>
      <c r="B12" s="6"/>
      <c r="C12" s="14"/>
      <c r="D12" s="14"/>
      <c r="E12" s="14"/>
      <c r="F12" s="14"/>
    </row>
    <row r="13" s="1" customFormat="1" ht="26.25" customHeight="1" spans="1:6">
      <c r="A13" s="7"/>
      <c r="B13" s="6"/>
      <c r="C13" s="14"/>
      <c r="D13" s="14"/>
      <c r="E13" s="14"/>
      <c r="F13" s="14"/>
    </row>
    <row r="14" s="1" customFormat="1" ht="26.25" customHeight="1" spans="1:6">
      <c r="A14" s="7"/>
      <c r="B14" s="6"/>
      <c r="C14" s="14"/>
      <c r="D14" s="14"/>
      <c r="E14" s="14"/>
      <c r="F14" s="14"/>
    </row>
    <row r="15" s="1" customFormat="1" ht="26.25" customHeight="1" spans="1:6">
      <c r="A15" s="7"/>
      <c r="B15" s="6"/>
      <c r="C15" s="14"/>
      <c r="D15" s="14"/>
      <c r="E15" s="14"/>
      <c r="F15" s="14"/>
    </row>
    <row r="16" s="1" customFormat="1" ht="26.25" customHeight="1" spans="1:6">
      <c r="A16" s="7"/>
      <c r="B16" s="6"/>
      <c r="C16" s="14"/>
      <c r="D16" s="14"/>
      <c r="E16" s="14"/>
      <c r="F16" s="14"/>
    </row>
    <row r="17" s="1" customFormat="1" spans="1:6">
      <c r="A17" s="15"/>
      <c r="B17" s="16"/>
      <c r="C17" s="17"/>
      <c r="D17" s="17"/>
      <c r="E17" s="17"/>
      <c r="F17" s="16"/>
    </row>
    <row r="18" s="1" customFormat="1" spans="1:6">
      <c r="A18" s="15"/>
      <c r="B18" s="16"/>
      <c r="C18" s="17"/>
      <c r="D18" s="17"/>
      <c r="E18" s="17"/>
      <c r="F18" s="16"/>
    </row>
    <row r="19" s="1" customFormat="1" spans="1:6">
      <c r="A19" s="15"/>
      <c r="B19" s="16"/>
      <c r="C19" s="17"/>
      <c r="D19" s="17"/>
      <c r="E19" s="17"/>
      <c r="F19" s="16"/>
    </row>
    <row r="20" s="1" customFormat="1" spans="1:6">
      <c r="A20" s="15"/>
      <c r="B20" s="16"/>
      <c r="C20" s="17"/>
      <c r="D20" s="17"/>
      <c r="E20" s="17"/>
      <c r="F20" s="16"/>
    </row>
    <row r="21" s="1" customFormat="1" spans="1:6">
      <c r="A21" s="15"/>
      <c r="B21" s="16"/>
      <c r="C21" s="17"/>
      <c r="D21" s="17"/>
      <c r="E21" s="17"/>
      <c r="F21" s="16"/>
    </row>
    <row r="22" s="1" customFormat="1" spans="1:6">
      <c r="A22" s="15"/>
      <c r="B22" s="16"/>
      <c r="C22" s="17"/>
      <c r="D22" s="17"/>
      <c r="E22" s="17"/>
      <c r="F22" s="16"/>
    </row>
    <row r="23" s="1" customFormat="1" spans="1:6">
      <c r="A23" s="15"/>
      <c r="B23" s="16"/>
      <c r="C23" s="17"/>
      <c r="D23" s="17"/>
      <c r="E23" s="17"/>
      <c r="F23" s="16"/>
    </row>
    <row r="24" s="1" customFormat="1" spans="1:6">
      <c r="A24" s="15"/>
      <c r="B24" s="16"/>
      <c r="C24" s="17"/>
      <c r="D24" s="17"/>
      <c r="E24" s="17"/>
      <c r="F24" s="16"/>
    </row>
    <row r="25" s="1" customFormat="1" spans="1:6">
      <c r="A25" s="15"/>
      <c r="B25" s="16"/>
      <c r="C25" s="17"/>
      <c r="D25" s="17"/>
      <c r="E25" s="17"/>
      <c r="F25" s="16"/>
    </row>
    <row r="26" s="1" customFormat="1" spans="1:6">
      <c r="A26" s="15"/>
      <c r="B26" s="16"/>
      <c r="C26" s="17"/>
      <c r="D26" s="17"/>
      <c r="E26" s="17"/>
      <c r="F26" s="16"/>
    </row>
    <row r="27" s="1" customFormat="1" spans="1:6">
      <c r="A27" s="15"/>
      <c r="B27" s="16"/>
      <c r="C27" s="17"/>
      <c r="D27" s="17"/>
      <c r="E27" s="17"/>
      <c r="F27" s="16"/>
    </row>
    <row r="28" s="1" customFormat="1" spans="1:6">
      <c r="A28" s="15"/>
      <c r="B28" s="16"/>
      <c r="C28" s="17"/>
      <c r="D28" s="17"/>
      <c r="E28" s="17"/>
      <c r="F28" s="16"/>
    </row>
    <row r="29" s="1" customFormat="1" spans="1:6">
      <c r="A29" s="15"/>
      <c r="B29" s="16"/>
      <c r="C29" s="17"/>
      <c r="D29" s="17"/>
      <c r="E29" s="17"/>
      <c r="F29" s="16"/>
    </row>
    <row r="30" s="1" customFormat="1" spans="1:6">
      <c r="A30" s="15"/>
      <c r="B30" s="16"/>
      <c r="C30" s="17"/>
      <c r="D30" s="17"/>
      <c r="E30" s="17"/>
      <c r="F30" s="16"/>
    </row>
    <row r="31" s="1" customFormat="1" spans="1:6">
      <c r="A31" s="15"/>
      <c r="B31" s="16"/>
      <c r="C31" s="17"/>
      <c r="D31" s="17"/>
      <c r="E31" s="17"/>
      <c r="F31" s="16"/>
    </row>
    <row r="32" s="1" customFormat="1" spans="1:6">
      <c r="A32" s="15"/>
      <c r="B32" s="16"/>
      <c r="C32" s="17"/>
      <c r="D32" s="17"/>
      <c r="E32" s="17"/>
      <c r="F32" s="16"/>
    </row>
    <row r="33" s="1" customFormat="1" spans="1:6">
      <c r="A33" s="15"/>
      <c r="B33" s="16"/>
      <c r="C33" s="17"/>
      <c r="D33" s="17"/>
      <c r="E33" s="17"/>
      <c r="F33" s="16"/>
    </row>
    <row r="34" s="1" customFormat="1" spans="1:6">
      <c r="A34" s="15"/>
      <c r="B34" s="16"/>
      <c r="C34" s="17"/>
      <c r="D34" s="17"/>
      <c r="E34" s="17"/>
      <c r="F34" s="16"/>
    </row>
    <row r="35" s="1" customFormat="1" spans="1:6">
      <c r="A35" s="15"/>
      <c r="B35" s="16"/>
      <c r="C35" s="17"/>
      <c r="D35" s="17"/>
      <c r="E35" s="17"/>
      <c r="F35" s="16"/>
    </row>
    <row r="36" s="1" customFormat="1" spans="2:6">
      <c r="B36" s="18"/>
      <c r="C36" s="19"/>
      <c r="D36" s="19"/>
      <c r="E36" s="19"/>
      <c r="F36" s="18"/>
    </row>
    <row r="37" s="1" customFormat="1" spans="2:6">
      <c r="B37" s="18"/>
      <c r="C37" s="19"/>
      <c r="D37" s="19"/>
      <c r="E37" s="19"/>
      <c r="F37" s="18"/>
    </row>
    <row r="38" s="1" customFormat="1" spans="2:6">
      <c r="B38" s="18"/>
      <c r="C38" s="18"/>
      <c r="D38" s="18"/>
      <c r="E38" s="18"/>
      <c r="F38" s="18"/>
    </row>
    <row r="39" s="1" customFormat="1" spans="2:6">
      <c r="B39" s="18"/>
      <c r="C39" s="18"/>
      <c r="D39" s="18"/>
      <c r="E39" s="18"/>
      <c r="F39" s="18"/>
    </row>
    <row r="40" s="1" customFormat="1" spans="2:6">
      <c r="B40" s="18"/>
      <c r="C40" s="18"/>
      <c r="D40" s="18"/>
      <c r="E40" s="18"/>
      <c r="F40" s="18"/>
    </row>
    <row r="41" s="1" customFormat="1" spans="2:6">
      <c r="B41" s="18"/>
      <c r="C41" s="18"/>
      <c r="D41" s="18"/>
      <c r="E41" s="18"/>
      <c r="F41" s="18"/>
    </row>
    <row r="42" s="1" customFormat="1" spans="2:6">
      <c r="B42" s="18"/>
      <c r="C42" s="18"/>
      <c r="D42" s="18"/>
      <c r="E42" s="18"/>
      <c r="F42" s="18"/>
    </row>
    <row r="43" s="1" customFormat="1" spans="2:6">
      <c r="B43" s="18"/>
      <c r="C43" s="18"/>
      <c r="D43" s="18"/>
      <c r="E43" s="18"/>
      <c r="F43" s="18"/>
    </row>
    <row r="44" s="1" customFormat="1" spans="2:6">
      <c r="B44" s="18"/>
      <c r="C44" s="18"/>
      <c r="D44" s="18"/>
      <c r="E44" s="18"/>
      <c r="F44" s="18"/>
    </row>
    <row r="45" s="1" customFormat="1" spans="2:6">
      <c r="B45" s="18"/>
      <c r="C45" s="18"/>
      <c r="D45" s="18"/>
      <c r="E45" s="18"/>
      <c r="F45" s="18"/>
    </row>
    <row r="46" s="1" customFormat="1" spans="2:6">
      <c r="B46" s="18"/>
      <c r="C46" s="18"/>
      <c r="D46" s="18"/>
      <c r="E46" s="18"/>
      <c r="F46" s="18"/>
    </row>
    <row r="47" s="1" customFormat="1" spans="2:6">
      <c r="B47" s="18"/>
      <c r="C47" s="18"/>
      <c r="D47" s="18"/>
      <c r="E47" s="18"/>
      <c r="F47" s="18"/>
    </row>
    <row r="48" s="1" customFormat="1" spans="2:6">
      <c r="B48" s="18"/>
      <c r="C48" s="18"/>
      <c r="D48" s="18"/>
      <c r="E48" s="18"/>
      <c r="F48" s="18"/>
    </row>
    <row r="49" s="1" customFormat="1" spans="2:6">
      <c r="B49" s="18"/>
      <c r="C49" s="18"/>
      <c r="D49" s="18"/>
      <c r="E49" s="18"/>
      <c r="F49" s="18"/>
    </row>
    <row r="50" s="1" customFormat="1" spans="2:6">
      <c r="B50" s="18"/>
      <c r="C50" s="18"/>
      <c r="D50" s="18"/>
      <c r="E50" s="18"/>
      <c r="F50" s="18"/>
    </row>
    <row r="51" s="1" customFormat="1" spans="2:6">
      <c r="B51" s="18"/>
      <c r="C51" s="18"/>
      <c r="D51" s="18"/>
      <c r="E51" s="18"/>
      <c r="F51" s="18"/>
    </row>
    <row r="52" s="1" customFormat="1" spans="2:6">
      <c r="B52" s="18"/>
      <c r="C52" s="18"/>
      <c r="D52" s="18"/>
      <c r="E52" s="18"/>
      <c r="F52" s="18"/>
    </row>
    <row r="53" s="1" customFormat="1" spans="2:6">
      <c r="B53" s="18"/>
      <c r="C53" s="18"/>
      <c r="D53" s="18"/>
      <c r="E53" s="18"/>
      <c r="F53" s="18"/>
    </row>
    <row r="54" s="1" customFormat="1" spans="2:6">
      <c r="B54" s="18"/>
      <c r="C54" s="18"/>
      <c r="D54" s="18"/>
      <c r="E54" s="18"/>
      <c r="F54" s="18"/>
    </row>
    <row r="55" s="1" customFormat="1" spans="2:6">
      <c r="B55" s="18"/>
      <c r="C55" s="18"/>
      <c r="D55" s="18"/>
      <c r="E55" s="18"/>
      <c r="F55" s="18"/>
    </row>
    <row r="56" s="1" customFormat="1" spans="2:6">
      <c r="B56" s="18"/>
      <c r="C56" s="18"/>
      <c r="D56" s="18"/>
      <c r="E56" s="18"/>
      <c r="F56" s="18"/>
    </row>
  </sheetData>
  <mergeCells count="7">
    <mergeCell ref="A2:F2"/>
    <mergeCell ref="E4:F4"/>
    <mergeCell ref="E5:F5"/>
    <mergeCell ref="B6:F6"/>
    <mergeCell ref="A4:A5"/>
    <mergeCell ref="A7:A16"/>
    <mergeCell ref="B4:C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opLeftCell="A22" workbookViewId="0">
      <selection activeCell="J11" sqref="J11"/>
    </sheetView>
  </sheetViews>
  <sheetFormatPr defaultColWidth="10" defaultRowHeight="13.5" outlineLevelCol="5"/>
  <cols>
    <col min="1" max="1" width="0.133333333333333" style="102" customWidth="1"/>
    <col min="2" max="2" width="9.76666666666667" style="102" customWidth="1"/>
    <col min="3" max="3" width="40.7083333333333" style="102" customWidth="1"/>
    <col min="4" max="4" width="12.75" style="102" customWidth="1"/>
    <col min="5" max="5" width="13.1583333333333" style="102" customWidth="1"/>
    <col min="6" max="6" width="13.4333333333333" style="102" customWidth="1"/>
    <col min="7" max="16384" width="10" style="102"/>
  </cols>
  <sheetData>
    <row r="1" ht="16.35" customHeight="1" spans="1:6">
      <c r="A1" s="104"/>
      <c r="B1" s="105" t="s">
        <v>30</v>
      </c>
      <c r="C1" s="104"/>
      <c r="D1" s="104"/>
      <c r="E1" s="104"/>
      <c r="F1" s="104"/>
    </row>
    <row r="2" ht="16.35" customHeight="1" spans="2:6">
      <c r="B2" s="106" t="s">
        <v>31</v>
      </c>
      <c r="C2" s="106"/>
      <c r="D2" s="106"/>
      <c r="E2" s="106"/>
      <c r="F2" s="106"/>
    </row>
    <row r="3" ht="16.35" customHeight="1" spans="2:6">
      <c r="B3" s="106"/>
      <c r="C3" s="106"/>
      <c r="D3" s="106"/>
      <c r="E3" s="106"/>
      <c r="F3" s="106"/>
    </row>
    <row r="4" ht="16.35" customHeight="1" spans="2:6">
      <c r="B4" s="104"/>
      <c r="C4" s="104"/>
      <c r="D4" s="104"/>
      <c r="E4" s="104"/>
      <c r="F4" s="104"/>
    </row>
    <row r="5" ht="20.7" customHeight="1" spans="2:6">
      <c r="B5" s="104"/>
      <c r="C5" s="104"/>
      <c r="D5" s="104"/>
      <c r="E5" s="104"/>
      <c r="F5" s="107" t="s">
        <v>2</v>
      </c>
    </row>
    <row r="6" ht="34.5" customHeight="1" spans="2:6">
      <c r="B6" s="108" t="s">
        <v>32</v>
      </c>
      <c r="C6" s="108"/>
      <c r="D6" s="108" t="s">
        <v>33</v>
      </c>
      <c r="E6" s="108"/>
      <c r="F6" s="108"/>
    </row>
    <row r="7" ht="29.3" customHeight="1" spans="2:6">
      <c r="B7" s="108" t="s">
        <v>34</v>
      </c>
      <c r="C7" s="108" t="s">
        <v>35</v>
      </c>
      <c r="D7" s="108" t="s">
        <v>36</v>
      </c>
      <c r="E7" s="108" t="s">
        <v>37</v>
      </c>
      <c r="F7" s="108" t="s">
        <v>38</v>
      </c>
    </row>
    <row r="8" ht="22.4" customHeight="1" spans="2:6">
      <c r="B8" s="109" t="s">
        <v>7</v>
      </c>
      <c r="C8" s="109"/>
      <c r="D8" s="110">
        <f>E8+F8</f>
        <v>3580.5</v>
      </c>
      <c r="E8" s="110">
        <f>E9+E16+E19+E26+E31+E34+E45</f>
        <v>1518.03</v>
      </c>
      <c r="F8" s="110">
        <v>2062.47</v>
      </c>
    </row>
    <row r="9" s="102" customFormat="1" ht="19.8" customHeight="1" spans="2:6">
      <c r="B9" s="111" t="s">
        <v>39</v>
      </c>
      <c r="C9" s="112" t="s">
        <v>14</v>
      </c>
      <c r="D9" s="102">
        <v>804.65</v>
      </c>
      <c r="E9" s="113">
        <f>E10+E14</f>
        <v>796.02</v>
      </c>
      <c r="F9" s="113">
        <f>F10+F14</f>
        <v>8.63</v>
      </c>
    </row>
    <row r="10" s="102" customFormat="1" ht="17.25" customHeight="1" spans="2:6">
      <c r="B10" s="114" t="s">
        <v>40</v>
      </c>
      <c r="C10" s="115" t="s">
        <v>41</v>
      </c>
      <c r="D10" s="113">
        <v>795.93</v>
      </c>
      <c r="E10" s="113">
        <v>792.93</v>
      </c>
      <c r="F10" s="113">
        <v>3</v>
      </c>
    </row>
    <row r="11" ht="18.95" customHeight="1" spans="2:6">
      <c r="B11" s="114" t="s">
        <v>42</v>
      </c>
      <c r="C11" s="115" t="s">
        <v>43</v>
      </c>
      <c r="D11" s="113">
        <v>613.24</v>
      </c>
      <c r="E11" s="113">
        <v>631.24</v>
      </c>
      <c r="F11" s="113"/>
    </row>
    <row r="12" ht="18.95" customHeight="1" spans="2:6">
      <c r="B12" s="114" t="s">
        <v>44</v>
      </c>
      <c r="C12" s="115" t="s">
        <v>45</v>
      </c>
      <c r="D12" s="113">
        <v>3</v>
      </c>
      <c r="E12" s="113"/>
      <c r="F12" s="113">
        <v>3</v>
      </c>
    </row>
    <row r="13" ht="18.95" customHeight="1" spans="2:6">
      <c r="B13" s="114" t="s">
        <v>46</v>
      </c>
      <c r="C13" s="115" t="s">
        <v>47</v>
      </c>
      <c r="D13" s="113">
        <v>161.69</v>
      </c>
      <c r="E13" s="113">
        <v>161.69</v>
      </c>
      <c r="F13" s="113"/>
    </row>
    <row r="14" s="102" customFormat="1" ht="17.25" customHeight="1" spans="2:6">
      <c r="B14" s="114" t="s">
        <v>48</v>
      </c>
      <c r="C14" s="115" t="s">
        <v>49</v>
      </c>
      <c r="D14" s="113">
        <v>8.72</v>
      </c>
      <c r="E14" s="113">
        <v>3.09</v>
      </c>
      <c r="F14" s="113">
        <v>5.63</v>
      </c>
    </row>
    <row r="15" s="102" customFormat="1" ht="18.95" customHeight="1" spans="2:6">
      <c r="B15" s="114" t="s">
        <v>50</v>
      </c>
      <c r="C15" s="115" t="s">
        <v>51</v>
      </c>
      <c r="D15" s="113">
        <v>8.72</v>
      </c>
      <c r="E15" s="113">
        <v>3.09</v>
      </c>
      <c r="F15" s="113">
        <v>5.63</v>
      </c>
    </row>
    <row r="16" s="102" customFormat="1" ht="19.8" customHeight="1" spans="2:6">
      <c r="B16" s="111" t="s">
        <v>52</v>
      </c>
      <c r="C16" s="112" t="s">
        <v>16</v>
      </c>
      <c r="D16" s="113">
        <v>71.68</v>
      </c>
      <c r="E16" s="113">
        <v>71.68</v>
      </c>
      <c r="F16" s="113"/>
    </row>
    <row r="17" ht="17.25" customHeight="1" spans="2:6">
      <c r="B17" s="114" t="s">
        <v>53</v>
      </c>
      <c r="C17" s="115" t="s">
        <v>54</v>
      </c>
      <c r="D17" s="113">
        <v>71.68</v>
      </c>
      <c r="E17" s="113">
        <v>71.68</v>
      </c>
      <c r="F17" s="113"/>
    </row>
    <row r="18" ht="18.95" customHeight="1" spans="2:6">
      <c r="B18" s="114" t="s">
        <v>55</v>
      </c>
      <c r="C18" s="115" t="s">
        <v>56</v>
      </c>
      <c r="D18" s="113">
        <v>71.68</v>
      </c>
      <c r="E18" s="113">
        <v>71.68</v>
      </c>
      <c r="F18" s="113"/>
    </row>
    <row r="19" s="102" customFormat="1" ht="19.8" customHeight="1" spans="2:6">
      <c r="B19" s="111" t="s">
        <v>57</v>
      </c>
      <c r="C19" s="112" t="s">
        <v>18</v>
      </c>
      <c r="D19" s="113">
        <v>333.64</v>
      </c>
      <c r="E19" s="113">
        <v>327.64</v>
      </c>
      <c r="F19" s="113">
        <v>6</v>
      </c>
    </row>
    <row r="20" ht="18.95" customHeight="1" spans="2:6">
      <c r="B20" s="114" t="s">
        <v>58</v>
      </c>
      <c r="C20" s="115" t="s">
        <v>47</v>
      </c>
      <c r="D20" s="113">
        <v>84.99</v>
      </c>
      <c r="E20" s="113">
        <v>84.99</v>
      </c>
      <c r="F20" s="113"/>
    </row>
    <row r="21" ht="17.25" customHeight="1" spans="2:6">
      <c r="B21" s="114" t="s">
        <v>59</v>
      </c>
      <c r="C21" s="115" t="s">
        <v>60</v>
      </c>
      <c r="D21" s="113">
        <v>248.87</v>
      </c>
      <c r="E21" s="113">
        <v>245.87</v>
      </c>
      <c r="F21" s="113">
        <v>3</v>
      </c>
    </row>
    <row r="22" ht="18.95" customHeight="1" spans="2:6">
      <c r="B22" s="114" t="s">
        <v>61</v>
      </c>
      <c r="C22" s="115" t="s">
        <v>62</v>
      </c>
      <c r="D22" s="113">
        <v>122.3</v>
      </c>
      <c r="E22" s="113">
        <v>122.3</v>
      </c>
      <c r="F22" s="113"/>
    </row>
    <row r="23" ht="18.95" customHeight="1" spans="2:6">
      <c r="B23" s="114" t="s">
        <v>63</v>
      </c>
      <c r="C23" s="115" t="s">
        <v>64</v>
      </c>
      <c r="D23" s="113">
        <v>61.25</v>
      </c>
      <c r="E23" s="113">
        <v>61.25</v>
      </c>
      <c r="F23" s="113"/>
    </row>
    <row r="24" ht="18.95" customHeight="1" spans="2:6">
      <c r="B24" s="114" t="s">
        <v>65</v>
      </c>
      <c r="C24" s="115" t="s">
        <v>66</v>
      </c>
      <c r="D24" s="113">
        <v>62.1</v>
      </c>
      <c r="E24" s="113">
        <v>62.1</v>
      </c>
      <c r="F24" s="113"/>
    </row>
    <row r="25" ht="18.95" customHeight="1" spans="2:6">
      <c r="B25" s="114">
        <v>2082001</v>
      </c>
      <c r="C25" s="115" t="s">
        <v>67</v>
      </c>
      <c r="D25" s="113">
        <v>3</v>
      </c>
      <c r="E25" s="113"/>
      <c r="F25" s="113">
        <v>3</v>
      </c>
    </row>
    <row r="26" s="102" customFormat="1" ht="19.8" customHeight="1" spans="2:6">
      <c r="B26" s="111" t="s">
        <v>68</v>
      </c>
      <c r="C26" s="112" t="s">
        <v>19</v>
      </c>
      <c r="D26" s="113">
        <v>68.72</v>
      </c>
      <c r="E26" s="113">
        <v>68.72</v>
      </c>
      <c r="F26" s="113"/>
    </row>
    <row r="27" ht="17.25" customHeight="1" spans="2:6">
      <c r="B27" s="114" t="s">
        <v>69</v>
      </c>
      <c r="C27" s="115" t="s">
        <v>70</v>
      </c>
      <c r="D27" s="113">
        <v>68.52</v>
      </c>
      <c r="E27" s="113">
        <v>68.52</v>
      </c>
      <c r="F27" s="113"/>
    </row>
    <row r="28" ht="18.95" customHeight="1" spans="2:6">
      <c r="B28" s="114" t="s">
        <v>71</v>
      </c>
      <c r="C28" s="115" t="s">
        <v>72</v>
      </c>
      <c r="D28" s="113">
        <v>37.34</v>
      </c>
      <c r="E28" s="113">
        <v>37.34</v>
      </c>
      <c r="F28" s="113"/>
    </row>
    <row r="29" ht="18.95" customHeight="1" spans="2:6">
      <c r="B29" s="114" t="s">
        <v>73</v>
      </c>
      <c r="C29" s="115" t="s">
        <v>74</v>
      </c>
      <c r="D29" s="113">
        <v>19.21</v>
      </c>
      <c r="E29" s="113">
        <v>19.21</v>
      </c>
      <c r="F29" s="113"/>
    </row>
    <row r="30" ht="18.95" customHeight="1" spans="2:6">
      <c r="B30" s="114" t="s">
        <v>75</v>
      </c>
      <c r="C30" s="115" t="s">
        <v>76</v>
      </c>
      <c r="D30" s="113">
        <v>11.97</v>
      </c>
      <c r="E30" s="113">
        <v>11.97</v>
      </c>
      <c r="F30" s="113"/>
    </row>
    <row r="31" s="102" customFormat="1" ht="19.8" customHeight="1" spans="2:6">
      <c r="B31" s="111" t="s">
        <v>77</v>
      </c>
      <c r="C31" s="112" t="s">
        <v>20</v>
      </c>
      <c r="D31" s="113">
        <v>30</v>
      </c>
      <c r="E31" s="113"/>
      <c r="F31" s="113">
        <v>30</v>
      </c>
    </row>
    <row r="32" ht="17.25" customHeight="1" spans="2:6">
      <c r="B32" s="114" t="s">
        <v>78</v>
      </c>
      <c r="C32" s="115" t="s">
        <v>79</v>
      </c>
      <c r="D32" s="113">
        <v>30</v>
      </c>
      <c r="E32" s="113"/>
      <c r="F32" s="113">
        <v>30</v>
      </c>
    </row>
    <row r="33" ht="18.95" customHeight="1" spans="2:6">
      <c r="B33" s="114" t="s">
        <v>80</v>
      </c>
      <c r="C33" s="115" t="s">
        <v>81</v>
      </c>
      <c r="D33" s="113">
        <v>30</v>
      </c>
      <c r="E33" s="113"/>
      <c r="F33" s="113">
        <v>30</v>
      </c>
    </row>
    <row r="34" s="102" customFormat="1" ht="19.8" customHeight="1" spans="2:6">
      <c r="B34" s="111" t="s">
        <v>82</v>
      </c>
      <c r="C34" s="112" t="s">
        <v>21</v>
      </c>
      <c r="D34" s="113">
        <v>2185.33</v>
      </c>
      <c r="E34" s="113">
        <v>167.49</v>
      </c>
      <c r="F34" s="113">
        <v>2018</v>
      </c>
    </row>
    <row r="35" s="103" customFormat="1" ht="17.25" customHeight="1" spans="2:6">
      <c r="B35" s="116" t="s">
        <v>83</v>
      </c>
      <c r="C35" s="117" t="s">
        <v>84</v>
      </c>
      <c r="D35" s="118">
        <v>165.06</v>
      </c>
      <c r="E35" s="118">
        <v>127.59</v>
      </c>
      <c r="F35" s="118">
        <v>37.47</v>
      </c>
    </row>
    <row r="36" s="103" customFormat="1" ht="18.95" customHeight="1" spans="2:6">
      <c r="B36" s="116" t="s">
        <v>85</v>
      </c>
      <c r="C36" s="117" t="s">
        <v>86</v>
      </c>
      <c r="D36" s="118">
        <v>165.06</v>
      </c>
      <c r="E36" s="118">
        <v>127.59</v>
      </c>
      <c r="F36" s="118">
        <v>37.47</v>
      </c>
    </row>
    <row r="37" s="103" customFormat="1" ht="17.25" customHeight="1" spans="2:6">
      <c r="B37" s="116" t="s">
        <v>87</v>
      </c>
      <c r="C37" s="117" t="s">
        <v>88</v>
      </c>
      <c r="D37" s="118">
        <v>1574.18</v>
      </c>
      <c r="E37" s="118">
        <v>39.9</v>
      </c>
      <c r="F37" s="118">
        <v>1534.28</v>
      </c>
    </row>
    <row r="38" s="103" customFormat="1" ht="17.25" customHeight="1" spans="2:6">
      <c r="B38" s="119">
        <v>2130504</v>
      </c>
      <c r="C38" s="120" t="s">
        <v>89</v>
      </c>
      <c r="D38" s="118">
        <v>692.4</v>
      </c>
      <c r="E38" s="118"/>
      <c r="F38" s="118">
        <v>692.4</v>
      </c>
    </row>
    <row r="39" s="103" customFormat="1" ht="17.25" customHeight="1" spans="2:6">
      <c r="B39" s="119">
        <v>2130505</v>
      </c>
      <c r="C39" s="120" t="s">
        <v>90</v>
      </c>
      <c r="D39" s="118">
        <v>782.2</v>
      </c>
      <c r="E39" s="118"/>
      <c r="F39" s="118">
        <v>782.2</v>
      </c>
    </row>
    <row r="40" s="103" customFormat="1" ht="17.25" customHeight="1" spans="2:6">
      <c r="B40" s="119">
        <v>2130506</v>
      </c>
      <c r="C40" s="120" t="s">
        <v>91</v>
      </c>
      <c r="D40" s="118">
        <v>16</v>
      </c>
      <c r="E40" s="118"/>
      <c r="F40" s="118">
        <v>16</v>
      </c>
    </row>
    <row r="41" s="103" customFormat="1" ht="18.95" customHeight="1" spans="2:6">
      <c r="B41" s="116" t="s">
        <v>92</v>
      </c>
      <c r="C41" s="117" t="s">
        <v>93</v>
      </c>
      <c r="D41" s="118">
        <v>83.58</v>
      </c>
      <c r="E41" s="118">
        <v>39.9</v>
      </c>
      <c r="F41" s="118">
        <v>43.68</v>
      </c>
    </row>
    <row r="42" s="103" customFormat="1" ht="17.25" customHeight="1" spans="2:6">
      <c r="B42" s="116" t="s">
        <v>94</v>
      </c>
      <c r="C42" s="117" t="s">
        <v>95</v>
      </c>
      <c r="D42" s="118">
        <v>446.66</v>
      </c>
      <c r="E42" s="118"/>
      <c r="F42" s="118">
        <v>446.66</v>
      </c>
    </row>
    <row r="43" s="103" customFormat="1" ht="17.25" customHeight="1" spans="2:6">
      <c r="B43" s="119">
        <v>2130701</v>
      </c>
      <c r="C43" s="120" t="s">
        <v>96</v>
      </c>
      <c r="D43" s="118">
        <v>90</v>
      </c>
      <c r="E43" s="118"/>
      <c r="F43" s="118">
        <v>90</v>
      </c>
    </row>
    <row r="44" s="103" customFormat="1" ht="18.95" customHeight="1" spans="2:6">
      <c r="B44" s="116" t="s">
        <v>97</v>
      </c>
      <c r="C44" s="117" t="s">
        <v>98</v>
      </c>
      <c r="D44" s="118">
        <v>356.66</v>
      </c>
      <c r="E44" s="118"/>
      <c r="F44" s="118">
        <v>356.66</v>
      </c>
    </row>
    <row r="45" s="102" customFormat="1" ht="19.8" customHeight="1" spans="2:6">
      <c r="B45" s="111" t="s">
        <v>99</v>
      </c>
      <c r="C45" s="112" t="s">
        <v>22</v>
      </c>
      <c r="D45" s="113">
        <v>86.48</v>
      </c>
      <c r="E45" s="113">
        <v>86.48</v>
      </c>
      <c r="F45" s="113"/>
    </row>
    <row r="46" s="102" customFormat="1" ht="17.25" customHeight="1" spans="2:6">
      <c r="B46" s="114" t="s">
        <v>100</v>
      </c>
      <c r="C46" s="115" t="s">
        <v>101</v>
      </c>
      <c r="D46" s="113">
        <v>86.48</v>
      </c>
      <c r="E46" s="113">
        <v>86.48</v>
      </c>
      <c r="F46" s="113"/>
    </row>
    <row r="47" s="102" customFormat="1" ht="18.95" customHeight="1" spans="2:6">
      <c r="B47" s="114" t="s">
        <v>102</v>
      </c>
      <c r="C47" s="115" t="s">
        <v>103</v>
      </c>
      <c r="D47" s="113">
        <v>86.48</v>
      </c>
      <c r="E47" s="113">
        <v>86.48</v>
      </c>
      <c r="F47" s="113"/>
    </row>
    <row r="48" ht="23.25" customHeight="1" spans="2:6">
      <c r="B48" s="121" t="s">
        <v>104</v>
      </c>
      <c r="C48" s="121"/>
      <c r="D48" s="121"/>
      <c r="E48" s="121"/>
      <c r="F48" s="121"/>
    </row>
  </sheetData>
  <mergeCells count="5">
    <mergeCell ref="B6:C6"/>
    <mergeCell ref="D6:F6"/>
    <mergeCell ref="B8:C8"/>
    <mergeCell ref="B48:F48"/>
    <mergeCell ref="B2:F3"/>
  </mergeCells>
  <printOptions horizontalCentered="1"/>
  <pageMargins left="0.0780000016093254" right="0.0780000016093254" top="0.39300000667572" bottom="0.0780000016093254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opLeftCell="A6" workbookViewId="0">
      <selection activeCell="B19" sqref="B19:F36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20"/>
      <c r="B1" s="91" t="s">
        <v>105</v>
      </c>
      <c r="C1" s="69"/>
      <c r="D1" s="69"/>
      <c r="E1" s="69"/>
      <c r="F1" s="69"/>
    </row>
    <row r="2" ht="16.35" customHeight="1" spans="2:6">
      <c r="B2" s="72" t="s">
        <v>106</v>
      </c>
      <c r="C2" s="72"/>
      <c r="D2" s="72"/>
      <c r="E2" s="72"/>
      <c r="F2" s="72"/>
    </row>
    <row r="3" ht="16.35" customHeight="1" spans="2:6">
      <c r="B3" s="72"/>
      <c r="C3" s="72"/>
      <c r="D3" s="72"/>
      <c r="E3" s="72"/>
      <c r="F3" s="72"/>
    </row>
    <row r="4" ht="16.35" customHeight="1" spans="2:6">
      <c r="B4" s="69"/>
      <c r="C4" s="69"/>
      <c r="D4" s="69"/>
      <c r="E4" s="69"/>
      <c r="F4" s="69"/>
    </row>
    <row r="5" ht="19.8" customHeight="1" spans="2:6">
      <c r="B5" s="69"/>
      <c r="C5" s="69"/>
      <c r="D5" s="69"/>
      <c r="E5" s="69"/>
      <c r="F5" s="29" t="s">
        <v>2</v>
      </c>
    </row>
    <row r="6" ht="36.2" customHeight="1" spans="2:6">
      <c r="B6" s="73" t="s">
        <v>107</v>
      </c>
      <c r="C6" s="73"/>
      <c r="D6" s="73" t="s">
        <v>108</v>
      </c>
      <c r="E6" s="73"/>
      <c r="F6" s="73"/>
    </row>
    <row r="7" ht="27.6" customHeight="1" spans="2:6">
      <c r="B7" s="73" t="s">
        <v>109</v>
      </c>
      <c r="C7" s="73" t="s">
        <v>35</v>
      </c>
      <c r="D7" s="73" t="s">
        <v>36</v>
      </c>
      <c r="E7" s="73" t="s">
        <v>110</v>
      </c>
      <c r="F7" s="73" t="s">
        <v>111</v>
      </c>
    </row>
    <row r="8" ht="19.8" customHeight="1" spans="2:6">
      <c r="B8" s="92" t="s">
        <v>7</v>
      </c>
      <c r="C8" s="92"/>
      <c r="D8" s="25">
        <v>1518.03</v>
      </c>
      <c r="E8" s="25">
        <f>D8-F8</f>
        <v>1459.1</v>
      </c>
      <c r="F8" s="25">
        <v>58.93</v>
      </c>
    </row>
    <row r="9" ht="19.8" customHeight="1" spans="2:6">
      <c r="B9" s="93" t="s">
        <v>112</v>
      </c>
      <c r="C9" s="94" t="s">
        <v>113</v>
      </c>
      <c r="D9" s="28">
        <v>1338.99</v>
      </c>
      <c r="E9" s="28">
        <v>1338.99</v>
      </c>
      <c r="F9" s="28"/>
    </row>
    <row r="10" ht="18.95" customHeight="1" spans="2:6">
      <c r="B10" s="95" t="s">
        <v>114</v>
      </c>
      <c r="C10" s="96" t="s">
        <v>115</v>
      </c>
      <c r="D10" s="28">
        <v>270.4</v>
      </c>
      <c r="E10" s="28">
        <v>270.4</v>
      </c>
      <c r="F10" s="28"/>
    </row>
    <row r="11" ht="18.95" customHeight="1" spans="2:6">
      <c r="B11" s="95" t="s">
        <v>116</v>
      </c>
      <c r="C11" s="96" t="s">
        <v>117</v>
      </c>
      <c r="D11" s="28">
        <v>179.43</v>
      </c>
      <c r="E11" s="28">
        <v>179.43</v>
      </c>
      <c r="F11" s="28"/>
    </row>
    <row r="12" ht="18.95" customHeight="1" spans="2:6">
      <c r="B12" s="95" t="s">
        <v>118</v>
      </c>
      <c r="C12" s="96" t="s">
        <v>119</v>
      </c>
      <c r="D12" s="28">
        <v>240.66</v>
      </c>
      <c r="E12" s="28">
        <v>240.66</v>
      </c>
      <c r="F12" s="28"/>
    </row>
    <row r="13" ht="18.95" customHeight="1" spans="2:6">
      <c r="B13" s="95" t="s">
        <v>120</v>
      </c>
      <c r="C13" s="96" t="s">
        <v>121</v>
      </c>
      <c r="D13" s="28">
        <v>309.74</v>
      </c>
      <c r="E13" s="28">
        <v>309.74</v>
      </c>
      <c r="F13" s="28"/>
    </row>
    <row r="14" ht="18.95" customHeight="1" spans="2:6">
      <c r="B14" s="95" t="s">
        <v>122</v>
      </c>
      <c r="C14" s="96" t="s">
        <v>123</v>
      </c>
      <c r="D14" s="28">
        <v>122.52</v>
      </c>
      <c r="E14" s="28">
        <v>122.52</v>
      </c>
      <c r="F14" s="28"/>
    </row>
    <row r="15" ht="18.95" customHeight="1" spans="2:6">
      <c r="B15" s="95" t="s">
        <v>124</v>
      </c>
      <c r="C15" s="96" t="s">
        <v>125</v>
      </c>
      <c r="D15" s="28">
        <v>61.25</v>
      </c>
      <c r="E15" s="28">
        <v>61.25</v>
      </c>
      <c r="F15" s="28"/>
    </row>
    <row r="16" ht="18.95" customHeight="1" spans="2:6">
      <c r="B16" s="95" t="s">
        <v>126</v>
      </c>
      <c r="C16" s="96" t="s">
        <v>127</v>
      </c>
      <c r="D16" s="28">
        <v>56.55</v>
      </c>
      <c r="E16" s="28">
        <v>56.55</v>
      </c>
      <c r="F16" s="28"/>
    </row>
    <row r="17" ht="18.95" customHeight="1" spans="2:6">
      <c r="B17" s="95" t="s">
        <v>128</v>
      </c>
      <c r="C17" s="96" t="s">
        <v>129</v>
      </c>
      <c r="D17" s="28">
        <v>11.96</v>
      </c>
      <c r="E17" s="28">
        <v>11.96</v>
      </c>
      <c r="F17" s="28"/>
    </row>
    <row r="18" ht="18.95" customHeight="1" spans="2:6">
      <c r="B18" s="95" t="s">
        <v>130</v>
      </c>
      <c r="C18" s="96" t="s">
        <v>131</v>
      </c>
      <c r="D18" s="28">
        <v>86.48</v>
      </c>
      <c r="E18" s="28">
        <v>86.48</v>
      </c>
      <c r="F18" s="28"/>
    </row>
    <row r="19" ht="19.8" customHeight="1" spans="2:6">
      <c r="B19" s="93" t="s">
        <v>132</v>
      </c>
      <c r="C19" s="94" t="s">
        <v>133</v>
      </c>
      <c r="D19" s="28">
        <v>85.65</v>
      </c>
      <c r="E19" s="28">
        <v>28.22</v>
      </c>
      <c r="F19" s="28">
        <v>57.43</v>
      </c>
    </row>
    <row r="20" ht="18.95" customHeight="1" spans="2:6">
      <c r="B20" s="95" t="s">
        <v>134</v>
      </c>
      <c r="C20" s="96" t="s">
        <v>135</v>
      </c>
      <c r="D20" s="28">
        <v>30.7</v>
      </c>
      <c r="E20" s="28"/>
      <c r="F20" s="28">
        <v>30.7</v>
      </c>
    </row>
    <row r="21" ht="18.95" customHeight="1" spans="2:6">
      <c r="B21" s="95" t="s">
        <v>136</v>
      </c>
      <c r="C21" s="96" t="s">
        <v>137</v>
      </c>
      <c r="D21" s="28">
        <v>2.4</v>
      </c>
      <c r="E21" s="28"/>
      <c r="F21" s="28">
        <v>2.4</v>
      </c>
    </row>
    <row r="22" ht="18.95" customHeight="1" spans="2:6">
      <c r="B22" s="95" t="s">
        <v>138</v>
      </c>
      <c r="C22" s="96" t="s">
        <v>139</v>
      </c>
      <c r="D22" s="28">
        <v>3</v>
      </c>
      <c r="E22" s="28"/>
      <c r="F22" s="28">
        <v>3</v>
      </c>
    </row>
    <row r="23" ht="18.95" customHeight="1" spans="2:6">
      <c r="B23" s="95" t="s">
        <v>140</v>
      </c>
      <c r="C23" s="96" t="s">
        <v>141</v>
      </c>
      <c r="D23" s="28">
        <v>0.4</v>
      </c>
      <c r="E23" s="28"/>
      <c r="F23" s="28">
        <v>0.4</v>
      </c>
    </row>
    <row r="24" ht="18.95" customHeight="1" spans="2:6">
      <c r="B24" s="95" t="s">
        <v>142</v>
      </c>
      <c r="C24" s="96" t="s">
        <v>143</v>
      </c>
      <c r="D24" s="28">
        <v>1</v>
      </c>
      <c r="E24" s="28"/>
      <c r="F24" s="28">
        <v>1</v>
      </c>
    </row>
    <row r="25" ht="18.95" customHeight="1" spans="2:6">
      <c r="B25" s="95" t="s">
        <v>144</v>
      </c>
      <c r="C25" s="96" t="s">
        <v>145</v>
      </c>
      <c r="D25" s="28">
        <v>2</v>
      </c>
      <c r="E25" s="28"/>
      <c r="F25" s="28">
        <v>2</v>
      </c>
    </row>
    <row r="26" ht="18.95" customHeight="1" spans="2:6">
      <c r="B26" s="95" t="s">
        <v>146</v>
      </c>
      <c r="C26" s="96" t="s">
        <v>147</v>
      </c>
      <c r="D26" s="28">
        <v>3.09</v>
      </c>
      <c r="E26" s="28"/>
      <c r="F26" s="28">
        <v>3.09</v>
      </c>
    </row>
    <row r="27" ht="18.95" customHeight="1" spans="2:6">
      <c r="B27" s="95" t="s">
        <v>148</v>
      </c>
      <c r="C27" s="96" t="s">
        <v>149</v>
      </c>
      <c r="D27" s="28">
        <v>2</v>
      </c>
      <c r="E27" s="28"/>
      <c r="F27" s="28">
        <v>2</v>
      </c>
    </row>
    <row r="28" ht="18.95" customHeight="1" spans="2:6">
      <c r="B28" s="95" t="s">
        <v>150</v>
      </c>
      <c r="C28" s="96" t="s">
        <v>151</v>
      </c>
      <c r="D28" s="28">
        <v>2</v>
      </c>
      <c r="E28" s="28">
        <v>2</v>
      </c>
      <c r="F28" s="28"/>
    </row>
    <row r="29" ht="18.95" customHeight="1" spans="2:6">
      <c r="B29" s="95" t="s">
        <v>152</v>
      </c>
      <c r="C29" s="96" t="s">
        <v>153</v>
      </c>
      <c r="D29" s="28">
        <v>2.84</v>
      </c>
      <c r="E29" s="28"/>
      <c r="F29" s="28">
        <v>2.84</v>
      </c>
    </row>
    <row r="30" ht="18.95" customHeight="1" spans="2:6">
      <c r="B30" s="95" t="s">
        <v>154</v>
      </c>
      <c r="C30" s="96" t="s">
        <v>155</v>
      </c>
      <c r="D30" s="28">
        <v>5</v>
      </c>
      <c r="E30" s="28"/>
      <c r="F30" s="28">
        <v>5</v>
      </c>
    </row>
    <row r="31" ht="18.95" customHeight="1" spans="2:6">
      <c r="B31" s="95" t="s">
        <v>156</v>
      </c>
      <c r="C31" s="96" t="s">
        <v>157</v>
      </c>
      <c r="D31" s="28">
        <v>5</v>
      </c>
      <c r="E31" s="28"/>
      <c r="F31" s="28">
        <v>5</v>
      </c>
    </row>
    <row r="32" s="90" customFormat="1" ht="18.95" customHeight="1" spans="2:6">
      <c r="B32" s="97" t="s">
        <v>158</v>
      </c>
      <c r="C32" s="98" t="s">
        <v>159</v>
      </c>
      <c r="D32" s="99">
        <v>26.22</v>
      </c>
      <c r="E32" s="99">
        <v>26.22</v>
      </c>
      <c r="F32" s="99"/>
    </row>
    <row r="33" s="90" customFormat="1" ht="19.8" customHeight="1" spans="2:6">
      <c r="B33" s="100" t="s">
        <v>160</v>
      </c>
      <c r="C33" s="101" t="s">
        <v>161</v>
      </c>
      <c r="D33" s="99">
        <v>91.89</v>
      </c>
      <c r="E33" s="99">
        <v>91.89</v>
      </c>
      <c r="F33" s="99"/>
    </row>
    <row r="34" ht="18.95" customHeight="1" spans="2:6">
      <c r="B34" s="95" t="s">
        <v>162</v>
      </c>
      <c r="C34" s="96" t="s">
        <v>163</v>
      </c>
      <c r="D34" s="28">
        <v>91.89</v>
      </c>
      <c r="E34" s="28">
        <v>91.89</v>
      </c>
      <c r="F34" s="28"/>
    </row>
    <row r="35" ht="19.8" customHeight="1" spans="2:6">
      <c r="B35" s="93" t="s">
        <v>164</v>
      </c>
      <c r="C35" s="94" t="s">
        <v>165</v>
      </c>
      <c r="D35" s="28">
        <v>1.5</v>
      </c>
      <c r="E35" s="28"/>
      <c r="F35" s="28">
        <v>1.5</v>
      </c>
    </row>
    <row r="36" ht="18.95" customHeight="1" spans="2:6">
      <c r="B36" s="95" t="s">
        <v>166</v>
      </c>
      <c r="C36" s="96" t="s">
        <v>167</v>
      </c>
      <c r="D36" s="28">
        <v>1.5</v>
      </c>
      <c r="E36" s="28"/>
      <c r="F36" s="28">
        <v>1.5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D24" sqref="D24"/>
    </sheetView>
  </sheetViews>
  <sheetFormatPr defaultColWidth="10" defaultRowHeight="13.5" outlineLevelCol="5"/>
  <cols>
    <col min="1" max="1" width="11.6666666666667" customWidth="1"/>
    <col min="2" max="2" width="11.2583333333333" customWidth="1"/>
    <col min="3" max="3" width="12.075" customWidth="1"/>
    <col min="4" max="4" width="11.8083333333333" customWidth="1"/>
    <col min="5" max="5" width="12.8916666666667" customWidth="1"/>
    <col min="6" max="6" width="13.3" customWidth="1"/>
  </cols>
  <sheetData>
    <row r="1" ht="16.35" customHeight="1" spans="1:1">
      <c r="A1" t="s">
        <v>168</v>
      </c>
    </row>
    <row r="2" ht="16.35" customHeight="1" spans="1:6">
      <c r="A2" s="87" t="s">
        <v>169</v>
      </c>
      <c r="B2" s="87"/>
      <c r="C2" s="87"/>
      <c r="D2" s="87"/>
      <c r="E2" s="87"/>
      <c r="F2" s="87"/>
    </row>
    <row r="3" ht="16.35" customHeight="1" spans="1:6">
      <c r="A3" s="87"/>
      <c r="B3" s="87"/>
      <c r="C3" s="87"/>
      <c r="D3" s="87"/>
      <c r="E3" s="87"/>
      <c r="F3" s="87"/>
    </row>
    <row r="4" ht="16.35" customHeight="1" spans="1:6">
      <c r="A4" s="87"/>
      <c r="B4" s="87"/>
      <c r="C4" s="87"/>
      <c r="D4" s="87"/>
      <c r="E4" s="87"/>
      <c r="F4" s="87"/>
    </row>
    <row r="5" ht="20.7" customHeight="1" spans="6:6">
      <c r="F5" s="29" t="s">
        <v>2</v>
      </c>
    </row>
    <row r="6" ht="38.8" customHeight="1" spans="1:6">
      <c r="A6" s="88" t="s">
        <v>33</v>
      </c>
      <c r="B6" s="88"/>
      <c r="C6" s="88"/>
      <c r="D6" s="88"/>
      <c r="E6" s="88"/>
      <c r="F6" s="88"/>
    </row>
    <row r="7" ht="36.2" customHeight="1" spans="1:6">
      <c r="A7" s="88" t="s">
        <v>7</v>
      </c>
      <c r="B7" s="88" t="s">
        <v>170</v>
      </c>
      <c r="C7" s="88" t="s">
        <v>171</v>
      </c>
      <c r="D7" s="88"/>
      <c r="E7" s="88"/>
      <c r="F7" s="88" t="s">
        <v>172</v>
      </c>
    </row>
    <row r="8" ht="36.2" customHeight="1" spans="1:6">
      <c r="A8" s="88"/>
      <c r="B8" s="88"/>
      <c r="C8" s="88" t="s">
        <v>173</v>
      </c>
      <c r="D8" s="88" t="s">
        <v>174</v>
      </c>
      <c r="E8" s="88" t="s">
        <v>175</v>
      </c>
      <c r="F8" s="88"/>
    </row>
    <row r="9" ht="25.85" customHeight="1" spans="1:6">
      <c r="A9" s="89">
        <v>7</v>
      </c>
      <c r="B9" s="89"/>
      <c r="C9" s="89">
        <v>7</v>
      </c>
      <c r="D9" s="89"/>
      <c r="E9" s="89">
        <v>5</v>
      </c>
      <c r="F9" s="89">
        <v>2</v>
      </c>
    </row>
  </sheetData>
  <mergeCells count="6">
    <mergeCell ref="A6:F6"/>
    <mergeCell ref="C7:E7"/>
    <mergeCell ref="A7:A8"/>
    <mergeCell ref="B7:B8"/>
    <mergeCell ref="F7:F8"/>
    <mergeCell ref="A2:F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selection activeCell="H30" sqref="H30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20"/>
      <c r="B1" s="71" t="s">
        <v>176</v>
      </c>
      <c r="C1" s="69"/>
      <c r="D1" s="69"/>
      <c r="E1" s="69"/>
      <c r="F1" s="69"/>
    </row>
    <row r="2" ht="25" customHeight="1" spans="2:6">
      <c r="B2" s="72" t="s">
        <v>177</v>
      </c>
      <c r="C2" s="72"/>
      <c r="D2" s="72"/>
      <c r="E2" s="72"/>
      <c r="F2" s="72"/>
    </row>
    <row r="3" ht="26.7" customHeight="1" spans="2:6">
      <c r="B3" s="72"/>
      <c r="C3" s="72"/>
      <c r="D3" s="72"/>
      <c r="E3" s="72"/>
      <c r="F3" s="72"/>
    </row>
    <row r="4" ht="16.35" customHeight="1" spans="2:6">
      <c r="B4" s="69"/>
      <c r="C4" s="69"/>
      <c r="D4" s="69"/>
      <c r="E4" s="69"/>
      <c r="F4" s="69"/>
    </row>
    <row r="5" ht="21.55" customHeight="1" spans="2:6">
      <c r="B5" s="69"/>
      <c r="C5" s="69"/>
      <c r="D5" s="69"/>
      <c r="E5" s="69"/>
      <c r="F5" s="29" t="s">
        <v>2</v>
      </c>
    </row>
    <row r="6" ht="33.6" customHeight="1" spans="2:6">
      <c r="B6" s="73" t="s">
        <v>34</v>
      </c>
      <c r="C6" s="73" t="s">
        <v>35</v>
      </c>
      <c r="D6" s="73" t="s">
        <v>178</v>
      </c>
      <c r="E6" s="73"/>
      <c r="F6" s="73"/>
    </row>
    <row r="7" ht="31.05" customHeight="1" spans="2:6">
      <c r="B7" s="74"/>
      <c r="C7" s="74"/>
      <c r="D7" s="74" t="s">
        <v>36</v>
      </c>
      <c r="E7" s="74" t="s">
        <v>37</v>
      </c>
      <c r="F7" s="74" t="s">
        <v>38</v>
      </c>
    </row>
    <row r="8" ht="20.7" customHeight="1" spans="2:6">
      <c r="B8" s="75" t="s">
        <v>7</v>
      </c>
      <c r="C8" s="75"/>
      <c r="D8" s="76"/>
      <c r="E8" s="76"/>
      <c r="F8" s="76"/>
    </row>
    <row r="9" ht="16.35" customHeight="1" spans="2:6">
      <c r="B9" s="77">
        <v>208</v>
      </c>
      <c r="C9" s="78" t="s">
        <v>179</v>
      </c>
      <c r="D9" s="77">
        <f t="shared" ref="D9:D28" si="0">E9+F9</f>
        <v>0</v>
      </c>
      <c r="E9" s="79"/>
      <c r="F9" s="79"/>
    </row>
    <row r="10" ht="16.35" customHeight="1" spans="2:6">
      <c r="B10" s="77">
        <v>20822</v>
      </c>
      <c r="C10" s="78" t="s">
        <v>180</v>
      </c>
      <c r="D10" s="77">
        <f t="shared" si="0"/>
        <v>0</v>
      </c>
      <c r="E10" s="79"/>
      <c r="F10" s="79"/>
    </row>
    <row r="11" ht="16.35" customHeight="1" spans="2:6">
      <c r="B11" s="80">
        <v>2082201</v>
      </c>
      <c r="C11" s="78" t="s">
        <v>181</v>
      </c>
      <c r="D11" s="77">
        <f t="shared" si="0"/>
        <v>0</v>
      </c>
      <c r="E11" s="79"/>
      <c r="F11" s="79"/>
    </row>
    <row r="12" ht="15.75" spans="2:6">
      <c r="B12" s="81">
        <v>2082202</v>
      </c>
      <c r="C12" s="78" t="s">
        <v>182</v>
      </c>
      <c r="D12" s="77">
        <f t="shared" si="0"/>
        <v>0</v>
      </c>
      <c r="E12" s="82"/>
      <c r="F12" s="82"/>
    </row>
    <row r="13" ht="15.75" spans="2:6">
      <c r="B13" s="77"/>
      <c r="C13" s="78" t="s">
        <v>183</v>
      </c>
      <c r="D13" s="77">
        <f t="shared" si="0"/>
        <v>0</v>
      </c>
      <c r="E13" s="82"/>
      <c r="F13" s="82"/>
    </row>
    <row r="14" ht="15.75" spans="2:6">
      <c r="B14" s="77">
        <v>212</v>
      </c>
      <c r="C14" s="78" t="s">
        <v>184</v>
      </c>
      <c r="D14" s="77">
        <f t="shared" si="0"/>
        <v>0</v>
      </c>
      <c r="E14" s="82"/>
      <c r="F14" s="82"/>
    </row>
    <row r="15" ht="15.75" spans="2:6">
      <c r="B15" s="77">
        <v>21208</v>
      </c>
      <c r="C15" s="78" t="s">
        <v>185</v>
      </c>
      <c r="D15" s="77">
        <f t="shared" si="0"/>
        <v>0</v>
      </c>
      <c r="E15" s="82"/>
      <c r="F15" s="82"/>
    </row>
    <row r="16" ht="15.75" spans="2:6">
      <c r="B16" s="80">
        <v>2120801</v>
      </c>
      <c r="C16" s="78" t="s">
        <v>186</v>
      </c>
      <c r="D16" s="77">
        <f t="shared" si="0"/>
        <v>0</v>
      </c>
      <c r="E16" s="82"/>
      <c r="F16" s="82"/>
    </row>
    <row r="17" ht="15.75" spans="2:6">
      <c r="B17" s="81">
        <v>2120802</v>
      </c>
      <c r="C17" s="78" t="s">
        <v>187</v>
      </c>
      <c r="D17" s="77">
        <f t="shared" si="0"/>
        <v>0</v>
      </c>
      <c r="E17" s="82"/>
      <c r="F17" s="82"/>
    </row>
    <row r="18" ht="15.75" spans="2:6">
      <c r="B18" s="77"/>
      <c r="C18" s="78" t="s">
        <v>183</v>
      </c>
      <c r="D18" s="77">
        <f t="shared" si="0"/>
        <v>0</v>
      </c>
      <c r="E18" s="82"/>
      <c r="F18" s="82"/>
    </row>
    <row r="19" ht="15.75" spans="2:6">
      <c r="B19" s="77">
        <v>213</v>
      </c>
      <c r="C19" s="78" t="s">
        <v>188</v>
      </c>
      <c r="D19" s="77">
        <f t="shared" si="0"/>
        <v>0</v>
      </c>
      <c r="E19" s="82"/>
      <c r="F19" s="82"/>
    </row>
    <row r="20" ht="15.75" spans="2:6">
      <c r="B20" s="77">
        <v>21364</v>
      </c>
      <c r="C20" s="83" t="s">
        <v>189</v>
      </c>
      <c r="D20" s="77">
        <f t="shared" si="0"/>
        <v>0</v>
      </c>
      <c r="E20" s="82"/>
      <c r="F20" s="82"/>
    </row>
    <row r="21" ht="15.75" spans="2:6">
      <c r="B21" s="80">
        <v>2136401</v>
      </c>
      <c r="C21" s="78" t="s">
        <v>190</v>
      </c>
      <c r="D21" s="77">
        <f t="shared" si="0"/>
        <v>0</v>
      </c>
      <c r="E21" s="82"/>
      <c r="F21" s="82"/>
    </row>
    <row r="22" ht="15.75" spans="2:6">
      <c r="B22" s="81">
        <v>2136402</v>
      </c>
      <c r="C22" s="78" t="s">
        <v>191</v>
      </c>
      <c r="D22" s="77">
        <f t="shared" si="0"/>
        <v>0</v>
      </c>
      <c r="E22" s="82"/>
      <c r="F22" s="82"/>
    </row>
    <row r="23" ht="15.75" spans="2:6">
      <c r="B23" s="77"/>
      <c r="C23" s="78" t="s">
        <v>183</v>
      </c>
      <c r="D23" s="77">
        <f t="shared" si="0"/>
        <v>0</v>
      </c>
      <c r="E23" s="82"/>
      <c r="F23" s="82"/>
    </row>
    <row r="24" ht="15.75" spans="2:6">
      <c r="B24" s="77">
        <v>214</v>
      </c>
      <c r="C24" s="78" t="s">
        <v>192</v>
      </c>
      <c r="D24" s="77">
        <f t="shared" si="0"/>
        <v>0</v>
      </c>
      <c r="E24" s="82"/>
      <c r="F24" s="82"/>
    </row>
    <row r="25" ht="15.75" spans="2:6">
      <c r="B25" s="77">
        <v>21462</v>
      </c>
      <c r="C25" s="78" t="s">
        <v>193</v>
      </c>
      <c r="D25" s="77">
        <f t="shared" si="0"/>
        <v>0</v>
      </c>
      <c r="E25" s="82"/>
      <c r="F25" s="82"/>
    </row>
    <row r="26" ht="15.75" spans="2:6">
      <c r="B26" s="80">
        <v>2146201</v>
      </c>
      <c r="C26" s="78" t="s">
        <v>194</v>
      </c>
      <c r="D26" s="77">
        <f t="shared" si="0"/>
        <v>0</v>
      </c>
      <c r="E26" s="82"/>
      <c r="F26" s="82"/>
    </row>
    <row r="27" ht="15.75" spans="2:6">
      <c r="B27" s="81">
        <v>2146202</v>
      </c>
      <c r="C27" s="78" t="s">
        <v>195</v>
      </c>
      <c r="D27" s="77">
        <f t="shared" si="0"/>
        <v>0</v>
      </c>
      <c r="E27" s="82"/>
      <c r="F27" s="82"/>
    </row>
    <row r="28" ht="15.75" spans="2:6">
      <c r="B28" s="77"/>
      <c r="C28" s="78" t="s">
        <v>183</v>
      </c>
      <c r="D28" s="77">
        <f t="shared" si="0"/>
        <v>0</v>
      </c>
      <c r="E28" s="82"/>
      <c r="F28" s="82"/>
    </row>
    <row r="29" ht="14.25" spans="2:6">
      <c r="B29" s="84" t="s">
        <v>196</v>
      </c>
      <c r="C29" s="85"/>
      <c r="D29" s="86"/>
      <c r="E29" s="82"/>
      <c r="F29" s="82"/>
    </row>
  </sheetData>
  <mergeCells count="5">
    <mergeCell ref="D6:F6"/>
    <mergeCell ref="B8:C8"/>
    <mergeCell ref="B6:B7"/>
    <mergeCell ref="C6:C7"/>
    <mergeCell ref="B2:F3"/>
  </mergeCells>
  <conditionalFormatting sqref="C9:D29">
    <cfRule type="expression" dxfId="0" priority="1" stopIfTrue="1">
      <formula>含公式的单元格</formula>
    </cfRule>
  </conditionalFormatting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I31" sqref="I3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20"/>
      <c r="C1" s="21" t="s">
        <v>197</v>
      </c>
    </row>
    <row r="2" ht="16.35" customHeight="1" spans="3:6">
      <c r="C2" s="30" t="s">
        <v>198</v>
      </c>
      <c r="D2" s="30"/>
      <c r="E2" s="30"/>
      <c r="F2" s="30"/>
    </row>
    <row r="3" ht="16.35" customHeight="1" spans="3:6">
      <c r="C3" s="30"/>
      <c r="D3" s="30"/>
      <c r="E3" s="30"/>
      <c r="F3" s="30"/>
    </row>
    <row r="4" ht="16.35" customHeight="1"/>
    <row r="5" ht="23.25" customHeight="1" spans="6:6">
      <c r="F5" s="65" t="s">
        <v>2</v>
      </c>
    </row>
    <row r="6" ht="34.5" customHeight="1" spans="3:6">
      <c r="C6" s="66" t="s">
        <v>3</v>
      </c>
      <c r="D6" s="66"/>
      <c r="E6" s="66" t="s">
        <v>4</v>
      </c>
      <c r="F6" s="66"/>
    </row>
    <row r="7" ht="32.75" customHeight="1" spans="3:6">
      <c r="C7" s="66" t="s">
        <v>5</v>
      </c>
      <c r="D7" s="66" t="s">
        <v>6</v>
      </c>
      <c r="E7" s="66" t="s">
        <v>5</v>
      </c>
      <c r="F7" s="66" t="s">
        <v>6</v>
      </c>
    </row>
    <row r="8" ht="25" customHeight="1" spans="3:6">
      <c r="C8" s="67" t="s">
        <v>7</v>
      </c>
      <c r="D8" s="68">
        <v>3580.5</v>
      </c>
      <c r="E8" s="67" t="s">
        <v>7</v>
      </c>
      <c r="F8" s="68">
        <v>3580.5</v>
      </c>
    </row>
    <row r="9" ht="20.7" customHeight="1" spans="2:6">
      <c r="B9" s="69" t="s">
        <v>199</v>
      </c>
      <c r="C9" s="70" t="s">
        <v>13</v>
      </c>
      <c r="D9" s="68">
        <v>3580.5</v>
      </c>
      <c r="E9" s="70" t="s">
        <v>14</v>
      </c>
      <c r="F9" s="68">
        <v>804.65</v>
      </c>
    </row>
    <row r="10" ht="20.7" customHeight="1" spans="2:6">
      <c r="B10" s="69"/>
      <c r="C10" s="70" t="s">
        <v>15</v>
      </c>
      <c r="D10" s="68"/>
      <c r="E10" s="70" t="s">
        <v>16</v>
      </c>
      <c r="F10" s="68">
        <v>71.68</v>
      </c>
    </row>
    <row r="11" ht="20.7" customHeight="1" spans="2:6">
      <c r="B11" s="69"/>
      <c r="C11" s="70" t="s">
        <v>17</v>
      </c>
      <c r="D11" s="68"/>
      <c r="E11" s="70" t="s">
        <v>18</v>
      </c>
      <c r="F11" s="68">
        <v>333.64</v>
      </c>
    </row>
    <row r="12" ht="20.7" customHeight="1" spans="2:6">
      <c r="B12" s="69"/>
      <c r="C12" s="70" t="s">
        <v>200</v>
      </c>
      <c r="D12" s="68"/>
      <c r="E12" s="70" t="s">
        <v>19</v>
      </c>
      <c r="F12" s="68">
        <v>68.72</v>
      </c>
    </row>
    <row r="13" ht="20.7" customHeight="1" spans="2:6">
      <c r="B13" s="69"/>
      <c r="C13" s="70" t="s">
        <v>201</v>
      </c>
      <c r="D13" s="68"/>
      <c r="E13" s="70" t="s">
        <v>20</v>
      </c>
      <c r="F13" s="68">
        <v>30</v>
      </c>
    </row>
    <row r="14" ht="20.7" customHeight="1" spans="2:6">
      <c r="B14" s="69"/>
      <c r="C14" s="70" t="s">
        <v>202</v>
      </c>
      <c r="D14" s="68"/>
      <c r="E14" s="70" t="s">
        <v>21</v>
      </c>
      <c r="F14" s="68">
        <v>2185.33</v>
      </c>
    </row>
    <row r="15" ht="20.7" customHeight="1" spans="2:6">
      <c r="B15" s="69"/>
      <c r="C15" s="70" t="s">
        <v>203</v>
      </c>
      <c r="D15" s="68"/>
      <c r="E15" s="70" t="s">
        <v>22</v>
      </c>
      <c r="F15" s="68">
        <v>86.48</v>
      </c>
    </row>
    <row r="16" ht="20.7" customHeight="1" spans="2:6">
      <c r="B16" s="69"/>
      <c r="C16" s="70" t="s">
        <v>204</v>
      </c>
      <c r="D16" s="68"/>
      <c r="E16" s="70"/>
      <c r="F16" s="68"/>
    </row>
    <row r="17" ht="20.7" customHeight="1" spans="2:6">
      <c r="B17" s="69"/>
      <c r="C17" s="70" t="s">
        <v>205</v>
      </c>
      <c r="D17" s="68"/>
      <c r="E17" s="70"/>
      <c r="F17" s="68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7"/>
  <sheetViews>
    <sheetView workbookViewId="0">
      <selection activeCell="B2" sqref="B2:M3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20"/>
      <c r="B1" s="21" t="s">
        <v>206</v>
      </c>
    </row>
    <row r="2" ht="16.35" customHeight="1" spans="2:13">
      <c r="B2" s="30" t="s">
        <v>207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ht="16.35" customHeight="1" spans="2:13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ht="16.35" customHeight="1"/>
    <row r="5" ht="22.4" customHeight="1" spans="13:13">
      <c r="M5" s="29" t="s">
        <v>2</v>
      </c>
    </row>
    <row r="6" ht="36.2" customHeight="1" spans="2:13">
      <c r="B6" s="47" t="s">
        <v>208</v>
      </c>
      <c r="C6" s="47"/>
      <c r="D6" s="47" t="s">
        <v>36</v>
      </c>
      <c r="E6" s="48" t="s">
        <v>209</v>
      </c>
      <c r="F6" s="48" t="s">
        <v>210</v>
      </c>
      <c r="G6" s="48" t="s">
        <v>211</v>
      </c>
      <c r="H6" s="48" t="s">
        <v>212</v>
      </c>
      <c r="I6" s="48" t="s">
        <v>213</v>
      </c>
      <c r="J6" s="48" t="s">
        <v>214</v>
      </c>
      <c r="K6" s="48" t="s">
        <v>215</v>
      </c>
      <c r="L6" s="48" t="s">
        <v>216</v>
      </c>
      <c r="M6" s="48" t="s">
        <v>217</v>
      </c>
    </row>
    <row r="7" ht="30.15" customHeight="1" spans="2:13">
      <c r="B7" s="49" t="s">
        <v>109</v>
      </c>
      <c r="C7" s="49" t="s">
        <v>35</v>
      </c>
      <c r="D7" s="49"/>
      <c r="E7" s="50"/>
      <c r="F7" s="50"/>
      <c r="G7" s="50"/>
      <c r="H7" s="50"/>
      <c r="I7" s="50"/>
      <c r="J7" s="50"/>
      <c r="K7" s="50"/>
      <c r="L7" s="50"/>
      <c r="M7" s="50"/>
    </row>
    <row r="8" ht="20.7" customHeight="1" spans="2:13">
      <c r="B8" s="51" t="s">
        <v>7</v>
      </c>
      <c r="C8" s="51"/>
      <c r="D8" s="52">
        <v>3580.5</v>
      </c>
      <c r="E8" s="52"/>
      <c r="F8" s="52"/>
      <c r="G8" s="52"/>
      <c r="H8" s="52"/>
      <c r="I8" s="52"/>
      <c r="J8" s="52"/>
      <c r="K8" s="52"/>
      <c r="L8" s="52"/>
      <c r="M8" s="52"/>
    </row>
    <row r="9" ht="20.7" customHeight="1" spans="2:13">
      <c r="B9" s="53" t="s">
        <v>39</v>
      </c>
      <c r="C9" s="54" t="s">
        <v>14</v>
      </c>
      <c r="D9" s="55">
        <v>804.65</v>
      </c>
      <c r="E9" s="56"/>
      <c r="F9" s="56"/>
      <c r="G9" s="56"/>
      <c r="H9" s="56"/>
      <c r="I9" s="56"/>
      <c r="J9" s="56"/>
      <c r="K9" s="56"/>
      <c r="L9" s="56"/>
      <c r="M9" s="56"/>
    </row>
    <row r="10" ht="18.1" customHeight="1" spans="2:13">
      <c r="B10" s="57" t="s">
        <v>40</v>
      </c>
      <c r="C10" s="58" t="s">
        <v>41</v>
      </c>
      <c r="D10" s="59">
        <v>795.93</v>
      </c>
      <c r="E10" s="56"/>
      <c r="F10" s="56"/>
      <c r="G10" s="56"/>
      <c r="H10" s="56"/>
      <c r="I10" s="56"/>
      <c r="J10" s="56"/>
      <c r="K10" s="56"/>
      <c r="L10" s="56"/>
      <c r="M10" s="56"/>
    </row>
    <row r="11" ht="19.8" customHeight="1" spans="2:13">
      <c r="B11" s="57" t="s">
        <v>42</v>
      </c>
      <c r="C11" s="58" t="s">
        <v>43</v>
      </c>
      <c r="D11" s="59">
        <v>613.24</v>
      </c>
      <c r="E11" s="56"/>
      <c r="F11" s="56"/>
      <c r="G11" s="56"/>
      <c r="H11" s="56"/>
      <c r="I11" s="56"/>
      <c r="J11" s="56"/>
      <c r="K11" s="56"/>
      <c r="L11" s="56"/>
      <c r="M11" s="56"/>
    </row>
    <row r="12" ht="19.8" customHeight="1" spans="2:13">
      <c r="B12" s="57" t="s">
        <v>44</v>
      </c>
      <c r="C12" s="58" t="s">
        <v>45</v>
      </c>
      <c r="D12" s="59">
        <v>3</v>
      </c>
      <c r="E12" s="56"/>
      <c r="F12" s="56"/>
      <c r="G12" s="56"/>
      <c r="H12" s="56"/>
      <c r="I12" s="56"/>
      <c r="J12" s="56"/>
      <c r="K12" s="56"/>
      <c r="L12" s="56"/>
      <c r="M12" s="56"/>
    </row>
    <row r="13" ht="19.8" customHeight="1" spans="2:13">
      <c r="B13" s="57" t="s">
        <v>46</v>
      </c>
      <c r="C13" s="58" t="s">
        <v>47</v>
      </c>
      <c r="D13" s="59">
        <v>161.69</v>
      </c>
      <c r="E13" s="56"/>
      <c r="F13" s="56"/>
      <c r="G13" s="56"/>
      <c r="H13" s="56"/>
      <c r="I13" s="56"/>
      <c r="J13" s="56"/>
      <c r="K13" s="56"/>
      <c r="L13" s="56"/>
      <c r="M13" s="56"/>
    </row>
    <row r="14" ht="18.1" customHeight="1" spans="2:13">
      <c r="B14" s="57" t="s">
        <v>48</v>
      </c>
      <c r="C14" s="58" t="s">
        <v>49</v>
      </c>
      <c r="D14" s="59">
        <v>8.72</v>
      </c>
      <c r="E14" s="56"/>
      <c r="F14" s="56"/>
      <c r="G14" s="56"/>
      <c r="H14" s="56"/>
      <c r="I14" s="56"/>
      <c r="J14" s="56"/>
      <c r="K14" s="56"/>
      <c r="L14" s="56"/>
      <c r="M14" s="56"/>
    </row>
    <row r="15" ht="19.8" customHeight="1" spans="2:13">
      <c r="B15" s="57" t="s">
        <v>50</v>
      </c>
      <c r="C15" s="58" t="s">
        <v>51</v>
      </c>
      <c r="D15" s="59">
        <v>8.72</v>
      </c>
      <c r="E15" s="56"/>
      <c r="F15" s="56"/>
      <c r="G15" s="56"/>
      <c r="H15" s="56"/>
      <c r="I15" s="56"/>
      <c r="J15" s="56"/>
      <c r="K15" s="56"/>
      <c r="L15" s="56"/>
      <c r="M15" s="56"/>
    </row>
    <row r="16" ht="20.7" customHeight="1" spans="2:13">
      <c r="B16" s="53" t="s">
        <v>52</v>
      </c>
      <c r="C16" s="54" t="s">
        <v>16</v>
      </c>
      <c r="D16" s="59">
        <v>71.68</v>
      </c>
      <c r="E16" s="56"/>
      <c r="F16" s="56"/>
      <c r="G16" s="56"/>
      <c r="H16" s="56"/>
      <c r="I16" s="56"/>
      <c r="J16" s="56"/>
      <c r="K16" s="56"/>
      <c r="L16" s="56"/>
      <c r="M16" s="56"/>
    </row>
    <row r="17" ht="18.1" customHeight="1" spans="2:13">
      <c r="B17" s="57" t="s">
        <v>53</v>
      </c>
      <c r="C17" s="58" t="s">
        <v>54</v>
      </c>
      <c r="D17" s="59">
        <v>71.68</v>
      </c>
      <c r="E17" s="56"/>
      <c r="F17" s="56"/>
      <c r="G17" s="56"/>
      <c r="H17" s="56"/>
      <c r="I17" s="56"/>
      <c r="J17" s="56"/>
      <c r="K17" s="56"/>
      <c r="L17" s="56"/>
      <c r="M17" s="56"/>
    </row>
    <row r="18" ht="19.8" customHeight="1" spans="2:13">
      <c r="B18" s="57" t="s">
        <v>55</v>
      </c>
      <c r="C18" s="58" t="s">
        <v>56</v>
      </c>
      <c r="D18" s="59">
        <v>71.68</v>
      </c>
      <c r="E18" s="56"/>
      <c r="F18" s="56"/>
      <c r="G18" s="56"/>
      <c r="H18" s="56"/>
      <c r="I18" s="56"/>
      <c r="J18" s="56"/>
      <c r="K18" s="56"/>
      <c r="L18" s="56"/>
      <c r="M18" s="56"/>
    </row>
    <row r="19" ht="20.7" customHeight="1" spans="2:13">
      <c r="B19" s="53" t="s">
        <v>57</v>
      </c>
      <c r="C19" s="54" t="s">
        <v>18</v>
      </c>
      <c r="D19" s="59">
        <v>333.64</v>
      </c>
      <c r="E19" s="56"/>
      <c r="F19" s="56"/>
      <c r="G19" s="56"/>
      <c r="H19" s="56"/>
      <c r="I19" s="56"/>
      <c r="J19" s="56"/>
      <c r="K19" s="56"/>
      <c r="L19" s="56"/>
      <c r="M19" s="56"/>
    </row>
    <row r="20" ht="18.1" customHeight="1" spans="2:13">
      <c r="B20" s="57" t="s">
        <v>58</v>
      </c>
      <c r="C20" s="58" t="s">
        <v>47</v>
      </c>
      <c r="D20" s="59">
        <v>84.99</v>
      </c>
      <c r="E20" s="56"/>
      <c r="F20" s="56"/>
      <c r="G20" s="56"/>
      <c r="H20" s="56"/>
      <c r="I20" s="56"/>
      <c r="J20" s="56"/>
      <c r="K20" s="56"/>
      <c r="L20" s="56"/>
      <c r="M20" s="56"/>
    </row>
    <row r="21" ht="19.8" customHeight="1" spans="2:13">
      <c r="B21" s="57" t="s">
        <v>59</v>
      </c>
      <c r="C21" s="58" t="s">
        <v>60</v>
      </c>
      <c r="D21" s="59">
        <v>248.87</v>
      </c>
      <c r="E21" s="56"/>
      <c r="F21" s="56"/>
      <c r="G21" s="56"/>
      <c r="H21" s="56"/>
      <c r="I21" s="56"/>
      <c r="J21" s="56"/>
      <c r="K21" s="56"/>
      <c r="L21" s="56"/>
      <c r="M21" s="56"/>
    </row>
    <row r="22" ht="18.1" customHeight="1" spans="2:13">
      <c r="B22" s="57" t="s">
        <v>61</v>
      </c>
      <c r="C22" s="58" t="s">
        <v>62</v>
      </c>
      <c r="D22" s="59">
        <v>122.3</v>
      </c>
      <c r="E22" s="56"/>
      <c r="F22" s="56"/>
      <c r="G22" s="56"/>
      <c r="H22" s="56"/>
      <c r="I22" s="56"/>
      <c r="J22" s="56"/>
      <c r="K22" s="56"/>
      <c r="L22" s="56"/>
      <c r="M22" s="56"/>
    </row>
    <row r="23" ht="19.8" customHeight="1" spans="2:13">
      <c r="B23" s="57" t="s">
        <v>63</v>
      </c>
      <c r="C23" s="58" t="s">
        <v>64</v>
      </c>
      <c r="D23" s="59">
        <v>61.25</v>
      </c>
      <c r="E23" s="56"/>
      <c r="F23" s="56"/>
      <c r="G23" s="56"/>
      <c r="H23" s="56"/>
      <c r="I23" s="56"/>
      <c r="J23" s="56"/>
      <c r="K23" s="56"/>
      <c r="L23" s="56"/>
      <c r="M23" s="56"/>
    </row>
    <row r="24" ht="19.8" customHeight="1" spans="2:13">
      <c r="B24" s="57" t="s">
        <v>65</v>
      </c>
      <c r="C24" s="58" t="s">
        <v>66</v>
      </c>
      <c r="D24" s="59">
        <v>62.1</v>
      </c>
      <c r="E24" s="56"/>
      <c r="F24" s="56"/>
      <c r="G24" s="56"/>
      <c r="H24" s="56"/>
      <c r="I24" s="56"/>
      <c r="J24" s="56"/>
      <c r="K24" s="56"/>
      <c r="L24" s="56"/>
      <c r="M24" s="56"/>
    </row>
    <row r="25" ht="19.8" customHeight="1" spans="2:13">
      <c r="B25" s="57">
        <v>2082001</v>
      </c>
      <c r="C25" s="58" t="s">
        <v>67</v>
      </c>
      <c r="D25" s="59">
        <v>3</v>
      </c>
      <c r="E25" s="56"/>
      <c r="F25" s="56"/>
      <c r="G25" s="56"/>
      <c r="H25" s="56"/>
      <c r="I25" s="56"/>
      <c r="J25" s="56"/>
      <c r="K25" s="56"/>
      <c r="L25" s="56"/>
      <c r="M25" s="56"/>
    </row>
    <row r="26" ht="20.7" customHeight="1" spans="2:13">
      <c r="B26" s="53" t="s">
        <v>68</v>
      </c>
      <c r="C26" s="54" t="s">
        <v>19</v>
      </c>
      <c r="D26" s="59">
        <v>68.72</v>
      </c>
      <c r="E26" s="56"/>
      <c r="F26" s="56"/>
      <c r="G26" s="56"/>
      <c r="H26" s="56"/>
      <c r="I26" s="56"/>
      <c r="J26" s="56"/>
      <c r="K26" s="56"/>
      <c r="L26" s="56"/>
      <c r="M26" s="56"/>
    </row>
    <row r="27" ht="18.1" customHeight="1" spans="2:13">
      <c r="B27" s="57" t="s">
        <v>69</v>
      </c>
      <c r="C27" s="58" t="s">
        <v>70</v>
      </c>
      <c r="D27" s="59">
        <v>68.52</v>
      </c>
      <c r="E27" s="56"/>
      <c r="F27" s="56"/>
      <c r="G27" s="56"/>
      <c r="H27" s="56"/>
      <c r="I27" s="56"/>
      <c r="J27" s="56"/>
      <c r="K27" s="56"/>
      <c r="L27" s="56"/>
      <c r="M27" s="56"/>
    </row>
    <row r="28" ht="19.8" customHeight="1" spans="2:13">
      <c r="B28" s="57" t="s">
        <v>71</v>
      </c>
      <c r="C28" s="58" t="s">
        <v>72</v>
      </c>
      <c r="D28" s="59">
        <v>37.34</v>
      </c>
      <c r="E28" s="56"/>
      <c r="F28" s="56"/>
      <c r="G28" s="56"/>
      <c r="H28" s="56"/>
      <c r="I28" s="56"/>
      <c r="J28" s="56"/>
      <c r="K28" s="56"/>
      <c r="L28" s="56"/>
      <c r="M28" s="56"/>
    </row>
    <row r="29" ht="19.8" customHeight="1" spans="2:13">
      <c r="B29" s="57" t="s">
        <v>73</v>
      </c>
      <c r="C29" s="58" t="s">
        <v>74</v>
      </c>
      <c r="D29" s="59">
        <v>19.21</v>
      </c>
      <c r="E29" s="56"/>
      <c r="F29" s="56"/>
      <c r="G29" s="56"/>
      <c r="H29" s="56"/>
      <c r="I29" s="56"/>
      <c r="J29" s="56"/>
      <c r="K29" s="56"/>
      <c r="L29" s="56"/>
      <c r="M29" s="56"/>
    </row>
    <row r="30" ht="19.8" customHeight="1" spans="2:13">
      <c r="B30" s="57" t="s">
        <v>75</v>
      </c>
      <c r="C30" s="58" t="s">
        <v>76</v>
      </c>
      <c r="D30" s="59">
        <v>11.97</v>
      </c>
      <c r="E30" s="56"/>
      <c r="F30" s="56"/>
      <c r="G30" s="56"/>
      <c r="H30" s="56"/>
      <c r="I30" s="56"/>
      <c r="J30" s="56"/>
      <c r="K30" s="56"/>
      <c r="L30" s="56"/>
      <c r="M30" s="56"/>
    </row>
    <row r="31" ht="20.7" customHeight="1" spans="2:13">
      <c r="B31" s="53" t="s">
        <v>77</v>
      </c>
      <c r="C31" s="54" t="s">
        <v>20</v>
      </c>
      <c r="D31" s="59">
        <v>30</v>
      </c>
      <c r="E31" s="56"/>
      <c r="F31" s="56"/>
      <c r="G31" s="56"/>
      <c r="H31" s="56"/>
      <c r="I31" s="56"/>
      <c r="J31" s="56"/>
      <c r="K31" s="56"/>
      <c r="L31" s="56"/>
      <c r="M31" s="56"/>
    </row>
    <row r="32" ht="18.1" customHeight="1" spans="2:13">
      <c r="B32" s="57" t="s">
        <v>78</v>
      </c>
      <c r="C32" s="58" t="s">
        <v>79</v>
      </c>
      <c r="D32" s="59">
        <v>30</v>
      </c>
      <c r="E32" s="56"/>
      <c r="F32" s="56"/>
      <c r="G32" s="56"/>
      <c r="H32" s="56"/>
      <c r="I32" s="56"/>
      <c r="J32" s="56"/>
      <c r="K32" s="56"/>
      <c r="L32" s="56"/>
      <c r="M32" s="56"/>
    </row>
    <row r="33" ht="19.8" customHeight="1" spans="2:13">
      <c r="B33" s="57" t="s">
        <v>80</v>
      </c>
      <c r="C33" s="58" t="s">
        <v>81</v>
      </c>
      <c r="D33" s="59">
        <v>30</v>
      </c>
      <c r="E33" s="56"/>
      <c r="F33" s="56"/>
      <c r="G33" s="56"/>
      <c r="H33" s="56"/>
      <c r="I33" s="56"/>
      <c r="J33" s="56"/>
      <c r="K33" s="56"/>
      <c r="L33" s="56"/>
      <c r="M33" s="56"/>
    </row>
    <row r="34" ht="20.7" customHeight="1" spans="2:13">
      <c r="B34" s="53" t="s">
        <v>82</v>
      </c>
      <c r="C34" s="54" t="s">
        <v>21</v>
      </c>
      <c r="D34" s="59">
        <v>2185.33</v>
      </c>
      <c r="E34" s="56"/>
      <c r="F34" s="56"/>
      <c r="G34" s="56"/>
      <c r="H34" s="56"/>
      <c r="I34" s="56"/>
      <c r="J34" s="56"/>
      <c r="K34" s="56"/>
      <c r="L34" s="56"/>
      <c r="M34" s="56"/>
    </row>
    <row r="35" ht="18.1" customHeight="1" spans="2:13">
      <c r="B35" s="60" t="s">
        <v>83</v>
      </c>
      <c r="C35" s="61" t="s">
        <v>84</v>
      </c>
      <c r="D35" s="62">
        <v>165.06</v>
      </c>
      <c r="E35" s="56"/>
      <c r="F35" s="56"/>
      <c r="G35" s="56"/>
      <c r="H35" s="56"/>
      <c r="I35" s="56"/>
      <c r="J35" s="56"/>
      <c r="K35" s="56"/>
      <c r="L35" s="56"/>
      <c r="M35" s="56"/>
    </row>
    <row r="36" ht="19.8" customHeight="1" spans="2:13">
      <c r="B36" s="60" t="s">
        <v>85</v>
      </c>
      <c r="C36" s="61" t="s">
        <v>86</v>
      </c>
      <c r="D36" s="62">
        <v>165.06</v>
      </c>
      <c r="E36" s="56"/>
      <c r="F36" s="56"/>
      <c r="G36" s="56"/>
      <c r="H36" s="56"/>
      <c r="I36" s="56"/>
      <c r="J36" s="56"/>
      <c r="K36" s="56"/>
      <c r="L36" s="56"/>
      <c r="M36" s="56"/>
    </row>
    <row r="37" ht="18.1" customHeight="1" spans="2:13">
      <c r="B37" s="60" t="s">
        <v>87</v>
      </c>
      <c r="C37" s="61" t="s">
        <v>88</v>
      </c>
      <c r="D37" s="62">
        <v>1574.18</v>
      </c>
      <c r="E37" s="56"/>
      <c r="F37" s="56"/>
      <c r="G37" s="56"/>
      <c r="H37" s="56"/>
      <c r="I37" s="56"/>
      <c r="J37" s="56"/>
      <c r="K37" s="56"/>
      <c r="L37" s="56"/>
      <c r="M37" s="56"/>
    </row>
    <row r="38" ht="19.8" customHeight="1" spans="2:13">
      <c r="B38" s="63">
        <v>2130504</v>
      </c>
      <c r="C38" s="64" t="s">
        <v>89</v>
      </c>
      <c r="D38" s="62">
        <v>692.4</v>
      </c>
      <c r="E38" s="56"/>
      <c r="F38" s="56"/>
      <c r="G38" s="56"/>
      <c r="H38" s="56"/>
      <c r="I38" s="56"/>
      <c r="J38" s="56"/>
      <c r="K38" s="56"/>
      <c r="L38" s="56"/>
      <c r="M38" s="56"/>
    </row>
    <row r="39" ht="18.1" customHeight="1" spans="2:13">
      <c r="B39" s="63">
        <v>2130505</v>
      </c>
      <c r="C39" s="64" t="s">
        <v>90</v>
      </c>
      <c r="D39" s="62">
        <v>782.2</v>
      </c>
      <c r="E39" s="56"/>
      <c r="F39" s="56"/>
      <c r="G39" s="56"/>
      <c r="H39" s="56"/>
      <c r="I39" s="56"/>
      <c r="J39" s="56"/>
      <c r="K39" s="56"/>
      <c r="L39" s="56"/>
      <c r="M39" s="56"/>
    </row>
    <row r="40" ht="19.8" customHeight="1" spans="2:13">
      <c r="B40" s="63">
        <v>2130506</v>
      </c>
      <c r="C40" s="64" t="s">
        <v>91</v>
      </c>
      <c r="D40" s="62">
        <v>16</v>
      </c>
      <c r="E40" s="56"/>
      <c r="F40" s="56"/>
      <c r="G40" s="56"/>
      <c r="H40" s="56"/>
      <c r="I40" s="56"/>
      <c r="J40" s="56"/>
      <c r="K40" s="56"/>
      <c r="L40" s="56"/>
      <c r="M40" s="56"/>
    </row>
    <row r="41" ht="20.7" customHeight="1" spans="2:13">
      <c r="B41" s="60" t="s">
        <v>92</v>
      </c>
      <c r="C41" s="61" t="s">
        <v>93</v>
      </c>
      <c r="D41" s="62">
        <v>83.58</v>
      </c>
      <c r="E41" s="56"/>
      <c r="F41" s="56"/>
      <c r="G41" s="56"/>
      <c r="H41" s="56"/>
      <c r="I41" s="56"/>
      <c r="J41" s="56"/>
      <c r="K41" s="56"/>
      <c r="L41" s="56"/>
      <c r="M41" s="56"/>
    </row>
    <row r="42" ht="18.1" customHeight="1" spans="2:13">
      <c r="B42" s="60" t="s">
        <v>94</v>
      </c>
      <c r="C42" s="61" t="s">
        <v>95</v>
      </c>
      <c r="D42" s="62">
        <v>446.66</v>
      </c>
      <c r="E42" s="56"/>
      <c r="F42" s="56"/>
      <c r="G42" s="56"/>
      <c r="H42" s="56"/>
      <c r="I42" s="56"/>
      <c r="J42" s="56"/>
      <c r="K42" s="56"/>
      <c r="L42" s="56"/>
      <c r="M42" s="56"/>
    </row>
    <row r="43" ht="19.8" customHeight="1" spans="2:13">
      <c r="B43" s="63">
        <v>2130701</v>
      </c>
      <c r="C43" s="64" t="s">
        <v>96</v>
      </c>
      <c r="D43" s="62">
        <v>90</v>
      </c>
      <c r="E43" s="56"/>
      <c r="F43" s="56"/>
      <c r="G43" s="56"/>
      <c r="H43" s="56"/>
      <c r="I43" s="56"/>
      <c r="J43" s="56"/>
      <c r="K43" s="56"/>
      <c r="L43" s="56"/>
      <c r="M43" s="56"/>
    </row>
    <row r="44" spans="2:13">
      <c r="B44" s="60" t="s">
        <v>97</v>
      </c>
      <c r="C44" s="61" t="s">
        <v>98</v>
      </c>
      <c r="D44" s="62">
        <v>356.66</v>
      </c>
      <c r="E44" s="55"/>
      <c r="F44" s="55"/>
      <c r="G44" s="55"/>
      <c r="H44" s="55"/>
      <c r="I44" s="55"/>
      <c r="J44" s="55"/>
      <c r="K44" s="55"/>
      <c r="L44" s="55"/>
      <c r="M44" s="55"/>
    </row>
    <row r="45" spans="2:13">
      <c r="B45" s="53" t="s">
        <v>99</v>
      </c>
      <c r="C45" s="54" t="s">
        <v>22</v>
      </c>
      <c r="D45" s="59">
        <v>86.48</v>
      </c>
      <c r="E45" s="55"/>
      <c r="F45" s="55"/>
      <c r="G45" s="55"/>
      <c r="H45" s="55"/>
      <c r="I45" s="55"/>
      <c r="J45" s="55"/>
      <c r="K45" s="55"/>
      <c r="L45" s="55"/>
      <c r="M45" s="55"/>
    </row>
    <row r="46" spans="2:13">
      <c r="B46" s="57" t="s">
        <v>100</v>
      </c>
      <c r="C46" s="58" t="s">
        <v>101</v>
      </c>
      <c r="D46" s="59">
        <v>86.48</v>
      </c>
      <c r="E46" s="55"/>
      <c r="F46" s="55"/>
      <c r="G46" s="55"/>
      <c r="H46" s="55"/>
      <c r="I46" s="55"/>
      <c r="J46" s="55"/>
      <c r="K46" s="55"/>
      <c r="L46" s="55"/>
      <c r="M46" s="55"/>
    </row>
    <row r="47" spans="2:13">
      <c r="B47" s="57" t="s">
        <v>102</v>
      </c>
      <c r="C47" s="58" t="s">
        <v>103</v>
      </c>
      <c r="D47" s="59">
        <v>86.48</v>
      </c>
      <c r="E47" s="55"/>
      <c r="F47" s="55"/>
      <c r="G47" s="55"/>
      <c r="H47" s="55"/>
      <c r="I47" s="55"/>
      <c r="J47" s="55"/>
      <c r="K47" s="55"/>
      <c r="L47" s="55"/>
      <c r="M47" s="5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K22" sqref="K22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20"/>
      <c r="B1" s="21" t="s">
        <v>218</v>
      </c>
    </row>
    <row r="2" ht="16.35" customHeight="1" spans="2:6">
      <c r="B2" s="30" t="s">
        <v>219</v>
      </c>
      <c r="C2" s="30"/>
      <c r="D2" s="30"/>
      <c r="E2" s="30"/>
      <c r="F2" s="30"/>
    </row>
    <row r="3" ht="16.35" customHeight="1" spans="2:6">
      <c r="B3" s="30"/>
      <c r="C3" s="30"/>
      <c r="D3" s="30"/>
      <c r="E3" s="30"/>
      <c r="F3" s="30"/>
    </row>
    <row r="4" ht="16.35" customHeight="1" spans="2:6">
      <c r="B4" s="31"/>
      <c r="C4" s="31"/>
      <c r="D4" s="31"/>
      <c r="E4" s="31"/>
      <c r="F4" s="31"/>
    </row>
    <row r="5" ht="18.95" customHeight="1" spans="2:6">
      <c r="B5" s="31"/>
      <c r="C5" s="31"/>
      <c r="D5" s="31"/>
      <c r="E5" s="31"/>
      <c r="F5" s="32" t="s">
        <v>2</v>
      </c>
    </row>
    <row r="6" ht="31.9" customHeight="1" spans="2:6">
      <c r="B6" s="33" t="s">
        <v>109</v>
      </c>
      <c r="C6" s="33" t="s">
        <v>35</v>
      </c>
      <c r="D6" s="33" t="s">
        <v>36</v>
      </c>
      <c r="E6" s="33" t="s">
        <v>220</v>
      </c>
      <c r="F6" s="33" t="s">
        <v>221</v>
      </c>
    </row>
    <row r="7" ht="23.25" customHeight="1" spans="2:6">
      <c r="B7" s="34" t="s">
        <v>7</v>
      </c>
      <c r="C7" s="34"/>
      <c r="D7" s="35">
        <f>E7+F7</f>
        <v>3580.5</v>
      </c>
      <c r="E7" s="35">
        <f>E8+E15+E18+E25+E30+E33+E44</f>
        <v>1518.03</v>
      </c>
      <c r="F7" s="35">
        <v>2062.47</v>
      </c>
    </row>
    <row r="8" ht="21.55" customHeight="1" spans="2:6">
      <c r="B8" s="36" t="s">
        <v>39</v>
      </c>
      <c r="C8" s="37" t="s">
        <v>14</v>
      </c>
      <c r="D8" s="38">
        <v>804.65</v>
      </c>
      <c r="E8" s="39">
        <f>E9+E13</f>
        <v>796.02</v>
      </c>
      <c r="F8" s="39">
        <f>F9+F13</f>
        <v>8.63</v>
      </c>
    </row>
    <row r="9" ht="20.7" customHeight="1" spans="2:6">
      <c r="B9" s="40" t="s">
        <v>40</v>
      </c>
      <c r="C9" s="41" t="s">
        <v>41</v>
      </c>
      <c r="D9" s="39">
        <v>795.93</v>
      </c>
      <c r="E9" s="39">
        <v>792.93</v>
      </c>
      <c r="F9" s="39">
        <v>3</v>
      </c>
    </row>
    <row r="10" ht="20.7" customHeight="1" spans="2:6">
      <c r="B10" s="40" t="s">
        <v>42</v>
      </c>
      <c r="C10" s="41" t="s">
        <v>43</v>
      </c>
      <c r="D10" s="39">
        <v>613.24</v>
      </c>
      <c r="E10" s="39">
        <v>631.24</v>
      </c>
      <c r="F10" s="39"/>
    </row>
    <row r="11" ht="20.7" customHeight="1" spans="2:6">
      <c r="B11" s="40" t="s">
        <v>44</v>
      </c>
      <c r="C11" s="41" t="s">
        <v>45</v>
      </c>
      <c r="D11" s="39">
        <v>3</v>
      </c>
      <c r="E11" s="39"/>
      <c r="F11" s="39">
        <v>3</v>
      </c>
    </row>
    <row r="12" ht="20.7" customHeight="1" spans="2:6">
      <c r="B12" s="40" t="s">
        <v>46</v>
      </c>
      <c r="C12" s="41" t="s">
        <v>47</v>
      </c>
      <c r="D12" s="39">
        <v>161.69</v>
      </c>
      <c r="E12" s="39">
        <v>161.69</v>
      </c>
      <c r="F12" s="39"/>
    </row>
    <row r="13" ht="20.7" customHeight="1" spans="2:6">
      <c r="B13" s="40" t="s">
        <v>48</v>
      </c>
      <c r="C13" s="41" t="s">
        <v>49</v>
      </c>
      <c r="D13" s="39">
        <v>8.72</v>
      </c>
      <c r="E13" s="39">
        <v>3.09</v>
      </c>
      <c r="F13" s="39">
        <v>5.63</v>
      </c>
    </row>
    <row r="14" ht="20.7" customHeight="1" spans="2:6">
      <c r="B14" s="40" t="s">
        <v>50</v>
      </c>
      <c r="C14" s="41" t="s">
        <v>51</v>
      </c>
      <c r="D14" s="39">
        <v>8.72</v>
      </c>
      <c r="E14" s="39">
        <v>3.09</v>
      </c>
      <c r="F14" s="39">
        <v>5.63</v>
      </c>
    </row>
    <row r="15" ht="21.55" customHeight="1" spans="2:6">
      <c r="B15" s="36" t="s">
        <v>52</v>
      </c>
      <c r="C15" s="37" t="s">
        <v>16</v>
      </c>
      <c r="D15" s="39">
        <v>71.68</v>
      </c>
      <c r="E15" s="39">
        <v>71.68</v>
      </c>
      <c r="F15" s="39"/>
    </row>
    <row r="16" ht="20.7" customHeight="1" spans="2:6">
      <c r="B16" s="40" t="s">
        <v>53</v>
      </c>
      <c r="C16" s="41" t="s">
        <v>54</v>
      </c>
      <c r="D16" s="39">
        <v>71.68</v>
      </c>
      <c r="E16" s="39">
        <v>71.68</v>
      </c>
      <c r="F16" s="39"/>
    </row>
    <row r="17" ht="20.7" customHeight="1" spans="2:6">
      <c r="B17" s="40" t="s">
        <v>55</v>
      </c>
      <c r="C17" s="41" t="s">
        <v>56</v>
      </c>
      <c r="D17" s="39">
        <v>71.68</v>
      </c>
      <c r="E17" s="39">
        <v>71.68</v>
      </c>
      <c r="F17" s="39"/>
    </row>
    <row r="18" ht="21.55" customHeight="1" spans="2:6">
      <c r="B18" s="36" t="s">
        <v>57</v>
      </c>
      <c r="C18" s="37" t="s">
        <v>18</v>
      </c>
      <c r="D18" s="39">
        <v>333.64</v>
      </c>
      <c r="E18" s="39">
        <v>327.64</v>
      </c>
      <c r="F18" s="39">
        <v>6</v>
      </c>
    </row>
    <row r="19" ht="20.7" customHeight="1" spans="2:6">
      <c r="B19" s="40" t="s">
        <v>58</v>
      </c>
      <c r="C19" s="41" t="s">
        <v>47</v>
      </c>
      <c r="D19" s="39">
        <v>84.99</v>
      </c>
      <c r="E19" s="39">
        <v>84.99</v>
      </c>
      <c r="F19" s="39"/>
    </row>
    <row r="20" ht="20.7" customHeight="1" spans="2:6">
      <c r="B20" s="40" t="s">
        <v>59</v>
      </c>
      <c r="C20" s="41" t="s">
        <v>60</v>
      </c>
      <c r="D20" s="39">
        <v>248.87</v>
      </c>
      <c r="E20" s="39">
        <v>245.87</v>
      </c>
      <c r="F20" s="39">
        <v>3</v>
      </c>
    </row>
    <row r="21" ht="20.7" customHeight="1" spans="2:6">
      <c r="B21" s="40" t="s">
        <v>61</v>
      </c>
      <c r="C21" s="41" t="s">
        <v>62</v>
      </c>
      <c r="D21" s="39">
        <v>122.3</v>
      </c>
      <c r="E21" s="39">
        <v>122.3</v>
      </c>
      <c r="F21" s="39"/>
    </row>
    <row r="22" ht="20.7" customHeight="1" spans="2:6">
      <c r="B22" s="40" t="s">
        <v>63</v>
      </c>
      <c r="C22" s="41" t="s">
        <v>64</v>
      </c>
      <c r="D22" s="39">
        <v>61.25</v>
      </c>
      <c r="E22" s="39">
        <v>61.25</v>
      </c>
      <c r="F22" s="39"/>
    </row>
    <row r="23" ht="20.7" customHeight="1" spans="2:6">
      <c r="B23" s="40" t="s">
        <v>65</v>
      </c>
      <c r="C23" s="41" t="s">
        <v>66</v>
      </c>
      <c r="D23" s="39">
        <v>62.1</v>
      </c>
      <c r="E23" s="39">
        <v>62.1</v>
      </c>
      <c r="F23" s="39"/>
    </row>
    <row r="24" ht="20.7" customHeight="1" spans="2:6">
      <c r="B24" s="40">
        <v>2082001</v>
      </c>
      <c r="C24" s="41" t="s">
        <v>67</v>
      </c>
      <c r="D24" s="39">
        <v>3</v>
      </c>
      <c r="E24" s="39"/>
      <c r="F24" s="39">
        <v>3</v>
      </c>
    </row>
    <row r="25" ht="21.55" customHeight="1" spans="2:6">
      <c r="B25" s="36" t="s">
        <v>68</v>
      </c>
      <c r="C25" s="37" t="s">
        <v>19</v>
      </c>
      <c r="D25" s="39">
        <v>68.72</v>
      </c>
      <c r="E25" s="39">
        <v>68.72</v>
      </c>
      <c r="F25" s="39"/>
    </row>
    <row r="26" ht="20.7" customHeight="1" spans="2:6">
      <c r="B26" s="40" t="s">
        <v>69</v>
      </c>
      <c r="C26" s="41" t="s">
        <v>70</v>
      </c>
      <c r="D26" s="39">
        <v>68.52</v>
      </c>
      <c r="E26" s="39">
        <v>68.52</v>
      </c>
      <c r="F26" s="39"/>
    </row>
    <row r="27" ht="20.7" customHeight="1" spans="2:6">
      <c r="B27" s="40" t="s">
        <v>71</v>
      </c>
      <c r="C27" s="41" t="s">
        <v>72</v>
      </c>
      <c r="D27" s="39">
        <v>37.34</v>
      </c>
      <c r="E27" s="39">
        <v>37.34</v>
      </c>
      <c r="F27" s="39"/>
    </row>
    <row r="28" ht="20.7" customHeight="1" spans="2:6">
      <c r="B28" s="40" t="s">
        <v>73</v>
      </c>
      <c r="C28" s="41" t="s">
        <v>74</v>
      </c>
      <c r="D28" s="39">
        <v>19.21</v>
      </c>
      <c r="E28" s="39">
        <v>19.21</v>
      </c>
      <c r="F28" s="39"/>
    </row>
    <row r="29" ht="20.7" customHeight="1" spans="2:6">
      <c r="B29" s="40" t="s">
        <v>75</v>
      </c>
      <c r="C29" s="41" t="s">
        <v>76</v>
      </c>
      <c r="D29" s="39">
        <v>11.97</v>
      </c>
      <c r="E29" s="39">
        <v>11.97</v>
      </c>
      <c r="F29" s="39"/>
    </row>
    <row r="30" ht="21.55" customHeight="1" spans="2:6">
      <c r="B30" s="36" t="s">
        <v>77</v>
      </c>
      <c r="C30" s="37" t="s">
        <v>20</v>
      </c>
      <c r="D30" s="39">
        <v>30</v>
      </c>
      <c r="E30" s="39"/>
      <c r="F30" s="39">
        <v>30</v>
      </c>
    </row>
    <row r="31" ht="20.7" customHeight="1" spans="2:6">
      <c r="B31" s="40" t="s">
        <v>78</v>
      </c>
      <c r="C31" s="41" t="s">
        <v>79</v>
      </c>
      <c r="D31" s="39">
        <v>30</v>
      </c>
      <c r="E31" s="39"/>
      <c r="F31" s="39">
        <v>30</v>
      </c>
    </row>
    <row r="32" ht="20.7" customHeight="1" spans="2:6">
      <c r="B32" s="40" t="s">
        <v>80</v>
      </c>
      <c r="C32" s="41" t="s">
        <v>81</v>
      </c>
      <c r="D32" s="39">
        <v>30</v>
      </c>
      <c r="E32" s="39"/>
      <c r="F32" s="39">
        <v>30</v>
      </c>
    </row>
    <row r="33" ht="21.55" customHeight="1" spans="2:6">
      <c r="B33" s="36" t="s">
        <v>82</v>
      </c>
      <c r="C33" s="37" t="s">
        <v>21</v>
      </c>
      <c r="D33" s="39">
        <v>2185.33</v>
      </c>
      <c r="E33" s="39">
        <v>167.49</v>
      </c>
      <c r="F33" s="39">
        <v>2018</v>
      </c>
    </row>
    <row r="34" ht="20.7" customHeight="1" spans="2:6">
      <c r="B34" s="42" t="s">
        <v>83</v>
      </c>
      <c r="C34" s="43" t="s">
        <v>84</v>
      </c>
      <c r="D34" s="44">
        <v>165.06</v>
      </c>
      <c r="E34" s="44">
        <v>127.59</v>
      </c>
      <c r="F34" s="44">
        <v>37.47</v>
      </c>
    </row>
    <row r="35" ht="20.7" customHeight="1" spans="2:6">
      <c r="B35" s="42" t="s">
        <v>85</v>
      </c>
      <c r="C35" s="43" t="s">
        <v>86</v>
      </c>
      <c r="D35" s="44">
        <v>165.06</v>
      </c>
      <c r="E35" s="44">
        <v>127.59</v>
      </c>
      <c r="F35" s="44">
        <v>37.47</v>
      </c>
    </row>
    <row r="36" ht="20.7" customHeight="1" spans="2:6">
      <c r="B36" s="42" t="s">
        <v>87</v>
      </c>
      <c r="C36" s="43" t="s">
        <v>88</v>
      </c>
      <c r="D36" s="44">
        <v>1574.18</v>
      </c>
      <c r="E36" s="44">
        <v>39.9</v>
      </c>
      <c r="F36" s="44">
        <v>1534.28</v>
      </c>
    </row>
    <row r="37" ht="20.7" customHeight="1" spans="2:6">
      <c r="B37" s="45">
        <v>2130504</v>
      </c>
      <c r="C37" s="46" t="s">
        <v>89</v>
      </c>
      <c r="D37" s="44">
        <v>692.4</v>
      </c>
      <c r="E37" s="44"/>
      <c r="F37" s="44">
        <v>692.4</v>
      </c>
    </row>
    <row r="38" ht="20.7" customHeight="1" spans="2:6">
      <c r="B38" s="45">
        <v>2130505</v>
      </c>
      <c r="C38" s="46" t="s">
        <v>90</v>
      </c>
      <c r="D38" s="44">
        <v>782.2</v>
      </c>
      <c r="E38" s="44"/>
      <c r="F38" s="44">
        <v>782.2</v>
      </c>
    </row>
    <row r="39" ht="20.7" customHeight="1" spans="2:6">
      <c r="B39" s="45">
        <v>2130506</v>
      </c>
      <c r="C39" s="46" t="s">
        <v>91</v>
      </c>
      <c r="D39" s="44">
        <v>16</v>
      </c>
      <c r="E39" s="44"/>
      <c r="F39" s="44">
        <v>16</v>
      </c>
    </row>
    <row r="40" ht="21.55" customHeight="1" spans="2:6">
      <c r="B40" s="42" t="s">
        <v>92</v>
      </c>
      <c r="C40" s="43" t="s">
        <v>93</v>
      </c>
      <c r="D40" s="44">
        <v>83.58</v>
      </c>
      <c r="E40" s="44">
        <v>39.9</v>
      </c>
      <c r="F40" s="44">
        <v>43.68</v>
      </c>
    </row>
    <row r="41" ht="20.7" customHeight="1" spans="2:6">
      <c r="B41" s="42" t="s">
        <v>94</v>
      </c>
      <c r="C41" s="43" t="s">
        <v>95</v>
      </c>
      <c r="D41" s="44">
        <v>446.66</v>
      </c>
      <c r="E41" s="44"/>
      <c r="F41" s="44">
        <v>446.66</v>
      </c>
    </row>
    <row r="42" ht="20.7" customHeight="1" spans="2:6">
      <c r="B42" s="45">
        <v>2130701</v>
      </c>
      <c r="C42" s="46" t="s">
        <v>96</v>
      </c>
      <c r="D42" s="44">
        <v>90</v>
      </c>
      <c r="E42" s="44"/>
      <c r="F42" s="44">
        <v>90</v>
      </c>
    </row>
    <row r="43" spans="2:6">
      <c r="B43" s="42" t="s">
        <v>97</v>
      </c>
      <c r="C43" s="43" t="s">
        <v>98</v>
      </c>
      <c r="D43" s="44">
        <v>356.66</v>
      </c>
      <c r="E43" s="44"/>
      <c r="F43" s="44">
        <v>356.66</v>
      </c>
    </row>
    <row r="44" spans="2:6">
      <c r="B44" s="36" t="s">
        <v>99</v>
      </c>
      <c r="C44" s="37" t="s">
        <v>22</v>
      </c>
      <c r="D44" s="39">
        <v>86.48</v>
      </c>
      <c r="E44" s="39">
        <v>86.48</v>
      </c>
      <c r="F44" s="39"/>
    </row>
    <row r="45" spans="2:6">
      <c r="B45" s="40" t="s">
        <v>100</v>
      </c>
      <c r="C45" s="41" t="s">
        <v>101</v>
      </c>
      <c r="D45" s="39">
        <v>86.48</v>
      </c>
      <c r="E45" s="39">
        <v>86.48</v>
      </c>
      <c r="F45" s="39"/>
    </row>
    <row r="46" spans="2:6">
      <c r="B46" s="40" t="s">
        <v>102</v>
      </c>
      <c r="C46" s="41" t="s">
        <v>103</v>
      </c>
      <c r="D46" s="39">
        <v>86.48</v>
      </c>
      <c r="E46" s="39">
        <v>86.48</v>
      </c>
      <c r="F46" s="39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$A1:$XFD1048576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8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20"/>
      <c r="B1" s="21" t="s">
        <v>222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6.35" customHeight="1" spans="2:13">
      <c r="B2" s="22" t="s">
        <v>223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6.35" customHeight="1" spans="2:13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ht="16.35" customHeight="1" spans="2:1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ht="21.55" customHeight="1" spans="2:13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9" t="s">
        <v>2</v>
      </c>
    </row>
    <row r="6" ht="65.55" customHeight="1" spans="2:13">
      <c r="B6" s="23" t="s">
        <v>224</v>
      </c>
      <c r="C6" s="23" t="s">
        <v>5</v>
      </c>
      <c r="D6" s="23" t="s">
        <v>36</v>
      </c>
      <c r="E6" s="23" t="s">
        <v>209</v>
      </c>
      <c r="F6" s="23" t="s">
        <v>210</v>
      </c>
      <c r="G6" s="23" t="s">
        <v>211</v>
      </c>
      <c r="H6" s="23" t="s">
        <v>212</v>
      </c>
      <c r="I6" s="23" t="s">
        <v>213</v>
      </c>
      <c r="J6" s="23" t="s">
        <v>214</v>
      </c>
      <c r="K6" s="23" t="s">
        <v>215</v>
      </c>
      <c r="L6" s="23" t="s">
        <v>216</v>
      </c>
      <c r="M6" s="23" t="s">
        <v>217</v>
      </c>
    </row>
    <row r="7" ht="23.25" customHeight="1" spans="2:13">
      <c r="B7" s="24" t="s">
        <v>7</v>
      </c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ht="21.55" customHeight="1" spans="2:13">
      <c r="B8" s="26">
        <v>1</v>
      </c>
      <c r="C8" s="27" t="s">
        <v>225</v>
      </c>
      <c r="D8" s="28">
        <v>26.48</v>
      </c>
      <c r="E8" s="28"/>
      <c r="F8" s="28"/>
      <c r="G8" s="28"/>
      <c r="H8" s="28"/>
      <c r="I8" s="28"/>
      <c r="J8" s="28"/>
      <c r="K8" s="28"/>
      <c r="L8" s="28"/>
      <c r="M8" s="28">
        <f>24.98+1.5</f>
        <v>26.48</v>
      </c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1.财政拨款收支总表</vt:lpstr>
      <vt:lpstr>2.一般公共预算财政拨款支出预算表</vt:lpstr>
      <vt:lpstr>3.一般公共预算财政拨款基本支出预算表</vt:lpstr>
      <vt:lpstr>4.一般公共预算“三公”经费支出表</vt:lpstr>
      <vt:lpstr>5.政府性基金预算支出表</vt:lpstr>
      <vt:lpstr>6.部门收支总表</vt:lpstr>
      <vt:lpstr>7.部门收入总表</vt:lpstr>
      <vt:lpstr>8.部门收入总表</vt:lpstr>
      <vt:lpstr>9.政府采购预算明细表</vt:lpstr>
      <vt:lpstr>10.2025年部门（单位）预算整体绩效目标表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2025-02-25T06:35:00Z</dcterms:created>
  <dcterms:modified xsi:type="dcterms:W3CDTF">2025-02-28T05:08:08Z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