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9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<sst xmlns="http://schemas.openxmlformats.org/spreadsheetml/2006/main" count="414" uniqueCount="254">
  <si>
    <t>2026年部门预算公开表</t>
  </si>
  <si>
    <t>城口县北屏镇人民政府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</si>
  <si>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</si>
  <si>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</si>
  <si>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</si>
  <si>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</si>
  <si>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</si>
  <si>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</si>
  <si>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</si>
  <si>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</si>
  <si>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</si>
  <si>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</si>
  <si>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</si>
  <si>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</si>
  <si>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</si>
  <si>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</si>
  <si>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</si>
  <si>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</si>
  <si>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</si>
  <si>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</si>
  <si>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</si>
  <si>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</si>
  <si>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</si>
  <si>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</si>
  <si>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城乡社区支出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</si>
  <si>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</si>
  <si>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</si>
  <si>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</si>
  <si>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</si>
  <si>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</si>
  <si>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</si>
  <si>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</si>
  <si>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</si>
  <si>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</si>
  <si>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</si>
  <si>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</si>
  <si>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</si>
  <si>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</si>
  <si>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</si>
  <si>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</si>
  <si>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</si>
  <si>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</si>
  <si>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</si>
  <si>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</si>
  <si>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</si>
  <si>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</si>
  <si>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t>  </t>
    </r>
    <r>
      <rPr>
        <sz val="10"/>
        <rFont val="方正仿宋_GBK"/>
        <charset val="134"/>
      </rPr>
      <t>2010301</t>
    </r>
  </si>
  <si>
    <t xml:space="preserve"> 行政运行</t>
  </si>
  <si>
    <r>
      <t>  </t>
    </r>
    <r>
      <rPr>
        <sz val="10"/>
        <rFont val="方正仿宋_GBK"/>
        <charset val="134"/>
      </rPr>
      <t>2010302</t>
    </r>
  </si>
  <si>
    <t xml:space="preserve"> 一般行政管理事务</t>
  </si>
  <si>
    <r>
      <rPr>
        <sz val="10"/>
        <rFont val="方正仿宋_GBK"/>
        <charset val="134"/>
      </rPr>
      <t> 20136</t>
    </r>
  </si>
  <si>
    <r>
      <rPr>
        <sz val="10"/>
        <rFont val="方正仿宋_GBK"/>
        <charset val="134"/>
      </rPr>
      <t> 其他共产党事务支出</t>
    </r>
  </si>
  <si>
    <r>
      <rPr>
        <sz val="10"/>
        <rFont val="方正仿宋_GBK"/>
        <charset val="134"/>
      </rPr>
      <t>  2013699</t>
    </r>
  </si>
  <si>
    <r>
      <rPr>
        <sz val="10"/>
        <rFont val="方正仿宋_GBK"/>
        <charset val="134"/>
      </rPr>
      <t>  其他共产党事务支出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</si>
  <si>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</si>
  <si>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</si>
  <si>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</si>
  <si>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</si>
  <si>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</si>
  <si>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</si>
  <si>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</si>
  <si>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</si>
  <si>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</si>
  <si>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</si>
  <si>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</si>
  <si>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</si>
  <si>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</si>
  <si>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</si>
  <si>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</si>
  <si>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</si>
  <si>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212</t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</si>
  <si>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</si>
  <si>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</si>
  <si>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</si>
  <si>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</si>
  <si>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</si>
  <si>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</si>
  <si>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</si>
  <si>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</si>
  <si>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</si>
  <si>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r>
      <rPr>
        <sz val="10"/>
        <rFont val="方正仿宋_GBK"/>
        <charset val="134"/>
      </rPr>
      <t> 21305</t>
    </r>
  </si>
  <si>
    <r>
      <rPr>
        <sz val="10"/>
        <rFont val="方正仿宋_GBK"/>
        <charset val="134"/>
      </rPr>
      <t> 巩固脱贫攻坚成果衔接乡村振兴</t>
    </r>
  </si>
  <si>
    <r>
      <rPr>
        <sz val="10"/>
        <rFont val="方正仿宋_GBK"/>
        <charset val="134"/>
      </rPr>
      <t>  2130599</t>
    </r>
  </si>
  <si>
    <r>
      <rPr>
        <sz val="10"/>
        <rFont val="方正仿宋_GBK"/>
        <charset val="134"/>
      </rPr>
      <t>  其他巩固脱贫攻坚成果衔接乡村振兴支出</t>
    </r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</si>
  <si>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</si>
  <si>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</si>
  <si>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</si>
  <si>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</si>
  <si>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</si>
  <si>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</si>
  <si>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</si>
  <si>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</si>
  <si>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</si>
  <si>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</si>
  <si>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</si>
  <si>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</si>
  <si>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</si>
  <si>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</si>
  <si>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</si>
  <si>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</si>
  <si>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</si>
  <si>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</si>
  <si>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</si>
  <si>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</si>
  <si>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</si>
  <si>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</si>
  <si>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</si>
  <si>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t> </t>
    </r>
    <r>
      <rPr>
        <sz val="10"/>
        <rFont val="方正仿宋_GBK"/>
        <charset val="134"/>
      </rPr>
      <t>30103</t>
    </r>
  </si>
  <si>
    <t xml:space="preserve"> 奖金</t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</si>
  <si>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</si>
  <si>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</si>
  <si>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</si>
  <si>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</si>
  <si>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</si>
  <si>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</si>
  <si>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</si>
  <si>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</si>
  <si>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</si>
  <si>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</si>
  <si>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</si>
  <si>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</si>
  <si>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</si>
  <si>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</si>
  <si>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</si>
  <si>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</si>
  <si>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</si>
  <si>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</si>
  <si>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t> </t>
    </r>
    <r>
      <rPr>
        <sz val="10"/>
        <rFont val="方正仿宋_GBK"/>
        <charset val="134"/>
      </rPr>
      <t>30211</t>
    </r>
  </si>
  <si>
    <t xml:space="preserve"> 差旅费</t>
  </si>
  <si>
    <r>
      <t> </t>
    </r>
    <r>
      <rPr>
        <sz val="10"/>
        <rFont val="方正仿宋_GBK"/>
        <charset val="134"/>
      </rPr>
      <t>30217</t>
    </r>
  </si>
  <si>
    <t xml:space="preserve"> 公务接待费</t>
  </si>
  <si>
    <r>
      <t> </t>
    </r>
    <r>
      <rPr>
        <sz val="10"/>
        <rFont val="方正仿宋_GBK"/>
        <charset val="134"/>
      </rPr>
      <t>30226</t>
    </r>
  </si>
  <si>
    <t xml:space="preserve"> 劳务费</t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</si>
  <si>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</si>
  <si>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</si>
  <si>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t> </t>
    </r>
    <r>
      <rPr>
        <sz val="10"/>
        <rFont val="方正仿宋_GBK"/>
        <charset val="134"/>
      </rPr>
      <t>30231</t>
    </r>
  </si>
  <si>
    <t xml:space="preserve"> 公务用车运行维护费</t>
  </si>
  <si>
    <r>
      <t> </t>
    </r>
    <r>
      <rPr>
        <sz val="10"/>
        <rFont val="方正仿宋_GBK"/>
        <charset val="134"/>
      </rPr>
      <t>30239</t>
    </r>
  </si>
  <si>
    <t xml:space="preserve"> 其他交通费用</t>
  </si>
  <si>
    <t>对个人和家庭的补助</t>
  </si>
  <si>
    <r>
      <t> </t>
    </r>
    <r>
      <rPr>
        <sz val="10"/>
        <rFont val="方正仿宋_GBK"/>
        <charset val="134"/>
      </rPr>
      <t>30305</t>
    </r>
  </si>
  <si>
    <t xml:space="preserve"> 生活补助</t>
  </si>
  <si>
    <t>资本性支出</t>
  </si>
  <si>
    <r>
      <t> </t>
    </r>
    <r>
      <rPr>
        <sz val="10"/>
        <rFont val="方正仿宋_GBK"/>
        <charset val="134"/>
      </rPr>
      <t>31002</t>
    </r>
  </si>
  <si>
    <r>
      <t> </t>
    </r>
    <r>
      <rPr>
        <sz val="10"/>
        <rFont val="方正仿宋_GBK"/>
        <charset val="134"/>
      </rPr>
      <t>福办公设备购置</t>
    </r>
  </si>
  <si>
    <t>表四</t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</si>
  <si>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</si>
  <si>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</si>
  <si>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</si>
  <si>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</si>
  <si>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</si>
  <si>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</si>
  <si>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</si>
  <si>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</si>
  <si>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</si>
  <si>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</si>
  <si>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</si>
  <si>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</si>
  <si>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</si>
  <si>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</si>
  <si>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</si>
  <si>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</si>
  <si>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</si>
  <si>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</si>
  <si>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</si>
  <si>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</si>
  <si>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</si>
  <si>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</si>
  <si>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</si>
  <si>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</si>
  <si>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</si>
  <si>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</si>
  <si>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</si>
  <si>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</si>
  <si>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</si>
  <si>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</si>
  <si>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</si>
  <si>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</si>
  <si>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</si>
  <si>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</si>
  <si>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</si>
  <si>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</si>
  <si>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部门支出总表</t>
  </si>
  <si>
    <t>基本支出</t>
  </si>
  <si>
    <t>项目支出</t>
  </si>
  <si>
    <t> 20103</t>
  </si>
  <si>
    <t> 政府办公厅（室）及相关机构事务</t>
  </si>
  <si>
    <t>  2010301</t>
  </si>
  <si>
    <t>  2010302</t>
  </si>
  <si>
    <t> 20136</t>
  </si>
  <si>
    <t> 其他共产党事务支出</t>
  </si>
  <si>
    <t>  2013699</t>
  </si>
  <si>
    <t>  其他共产党事务支出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</si>
  <si>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</si>
  <si>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</si>
  <si>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</si>
  <si>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</si>
  <si>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</si>
  <si>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</si>
  <si>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</si>
  <si>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</si>
  <si>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</si>
  <si>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</si>
  <si>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</si>
  <si>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</si>
  <si>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2101199</t>
  </si>
  <si>
    <t>  其他行政事业单位医疗支出</t>
  </si>
  <si>
    <t> 21205</t>
  </si>
  <si>
    <t> 城乡社区环境卫生</t>
  </si>
  <si>
    <t>  2120501</t>
  </si>
  <si>
    <t>  城乡社区环境卫生</t>
  </si>
  <si>
    <t> 21301</t>
  </si>
  <si>
    <t> 农业农村</t>
  </si>
  <si>
    <t>  2130152</t>
  </si>
  <si>
    <t>  对高校毕业生到基层任职补助</t>
  </si>
  <si>
    <t> 21305</t>
  </si>
  <si>
    <t> 巩固脱贫攻坚成果衔接乡村振兴</t>
  </si>
  <si>
    <t>  2130599</t>
  </si>
  <si>
    <t>  其他巩固脱贫攻坚成果衔接乡村振兴支出</t>
  </si>
  <si>
    <t> 21307</t>
  </si>
  <si>
    <t> 农村综合改革</t>
  </si>
  <si>
    <t>  2130705</t>
  </si>
  <si>
    <t>  对村民委员会和村党支部的补助</t>
  </si>
  <si>
    <t> 22102</t>
  </si>
  <si>
    <t> 住房改革支出</t>
  </si>
  <si>
    <t>  2210201</t>
  </si>
  <si>
    <t>  住房公积金</t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</si>
  <si>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</si>
  <si>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</si>
  <si>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</si>
  <si>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</si>
  <si>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</si>
  <si>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</si>
  <si>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</si>
  <si>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</si>
  <si>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</si>
  <si>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</si>
  <si>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</si>
  <si>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</si>
  <si>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</si>
  <si>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</si>
  <si>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</si>
  <si>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</si>
  <si>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2025年重点专项资金绩效目标表（一级项目）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</si>
  <si>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</si>
  <si>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</si>
  <si>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</si>
  <si>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</si>
  <si>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</si>
  <si>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</si>
  <si>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</si>
  <si>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</si>
  <si>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</si>
  <si>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2025年一般性项目绩效目标表（一级项目）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</si>
</sst>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name val="Arial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5" applyNumberFormat="0" applyAlignment="0" applyProtection="0">
      <alignment vertical="center"/>
    </xf>
    <xf numFmtId="0" fontId="43" fillId="4" borderId="6" applyNumberFormat="0" applyAlignment="0" applyProtection="0">
      <alignment vertical="center"/>
    </xf>
    <xf numFmtId="0" fontId="44" fillId="4" borderId="5" applyNumberFormat="0" applyAlignment="0" applyProtection="0">
      <alignment vertical="center"/>
    </xf>
    <xf numFmtId="0" fontId="45" fillId="5" borderId="7" applyNumberFormat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F8" sqref="F8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6" customHeight="1" spans="1:1">
      <c r="A2" s="72" t="s">
        <v>0</v>
      </c>
    </row>
    <row r="3" ht="16.35" customHeight="1" spans="1:1">
      <c r="A3" s="73"/>
    </row>
    <row r="4" ht="52.7" customHeight="1" spans="1:1">
      <c r="A4" s="74" t="s">
        <v>1</v>
      </c>
    </row>
    <row r="5" ht="16.35" customHeight="1" spans="1:1">
      <c r="A5" s="73"/>
    </row>
    <row r="6" ht="16.35" customHeight="1" spans="1:1">
      <c r="A6" s="73"/>
    </row>
    <row r="7" ht="29.25" customHeight="1" spans="1:1">
      <c r="A7" s="75" t="s">
        <v>2</v>
      </c>
    </row>
    <row r="8" ht="16.35" customHeight="1" spans="1:1">
      <c r="A8" s="76"/>
    </row>
    <row r="9" ht="31.9" customHeight="1" spans="1:1">
      <c r="A9" s="75" t="s">
        <v>3</v>
      </c>
    </row>
    <row r="10" ht="16.35" customHeight="1" spans="1:1">
      <c r="A10" s="75"/>
    </row>
    <row r="11" ht="54.4" customHeight="1" spans="1:1">
      <c r="A11" s="75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E18" sqref="E18"/>
    </sheetView>
  </sheetViews>
  <sheetFormatPr defaultColWidth="10" defaultRowHeight="13.5" outlineLevelRow="7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ht="17.25" customHeight="1" spans="1:13">
      <c r="A1" s="1"/>
      <c r="B1" s="2" t="s">
        <v>227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4" t="s">
        <v>228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1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" t="s">
        <v>7</v>
      </c>
    </row>
    <row r="6" ht="65.65" customHeight="1" spans="1:13">
      <c r="B6" s="26" t="s">
        <v>229</v>
      </c>
      <c r="C6" s="26" t="s">
        <v>10</v>
      </c>
      <c r="D6" s="26" t="s">
        <v>40</v>
      </c>
      <c r="E6" s="26" t="s">
        <v>172</v>
      </c>
      <c r="F6" s="26" t="s">
        <v>173</v>
      </c>
      <c r="G6" s="26" t="s">
        <v>174</v>
      </c>
      <c r="H6" s="26" t="s">
        <v>175</v>
      </c>
      <c r="I6" s="26" t="s">
        <v>176</v>
      </c>
      <c r="J6" s="26" t="s">
        <v>177</v>
      </c>
      <c r="K6" s="26" t="s">
        <v>178</v>
      </c>
      <c r="L6" s="26" t="s">
        <v>179</v>
      </c>
      <c r="M6" s="26" t="s">
        <v>180</v>
      </c>
    </row>
    <row r="7" ht="23.25" customHeight="1" spans="1:13">
      <c r="B7" s="27" t="s">
        <v>12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ht="21.6" customHeight="1" spans="1:13">
      <c r="B8" s="8"/>
      <c r="C8" s="8"/>
      <c r="D8" s="29">
        <v>2.5</v>
      </c>
      <c r="E8" s="29">
        <v>2.5</v>
      </c>
      <c r="F8" s="29"/>
      <c r="G8" s="29"/>
      <c r="H8" s="29"/>
      <c r="I8" s="29"/>
      <c r="J8" s="29"/>
      <c r="K8" s="29"/>
      <c r="L8" s="29"/>
      <c r="M8" s="29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0.25" customWidth="1"/>
    <col min="2" max="2" width="19.625" customWidth="1"/>
    <col min="3" max="3" width="53.5" customWidth="1"/>
    <col min="4" max="4" width="16.75" customWidth="1"/>
    <col min="5" max="5" width="16.25" customWidth="1"/>
    <col min="6" max="6" width="15.25" customWidth="1"/>
    <col min="7" max="7" width="14" customWidth="1"/>
    <col min="8" max="8" width="14.625" customWidth="1"/>
    <col min="9" max="9" width="9.75" customWidth="1"/>
  </cols>
  <sheetData>
    <row r="1" ht="16.35" customHeight="1" spans="1:8">
      <c r="A1" s="1"/>
      <c r="B1" s="2" t="s">
        <v>230</v>
      </c>
      <c r="C1" s="1"/>
      <c r="D1" s="1"/>
      <c r="E1" s="1"/>
      <c r="F1" s="1"/>
      <c r="H1" s="1"/>
    </row>
    <row r="2" ht="16.35" customHeight="1" spans="1:8">
      <c r="B2" s="18" t="s">
        <v>231</v>
      </c>
      <c r="C2" s="18"/>
      <c r="D2" s="18"/>
      <c r="E2" s="18"/>
      <c r="F2" s="18"/>
      <c r="G2" s="18"/>
      <c r="H2" s="18"/>
    </row>
    <row r="3" ht="16.35" customHeight="1" spans="1:8">
      <c r="B3" s="18"/>
      <c r="C3" s="18"/>
      <c r="D3" s="18"/>
      <c r="E3" s="18"/>
      <c r="F3" s="18"/>
      <c r="G3" s="18"/>
      <c r="H3" s="18"/>
    </row>
    <row r="4" ht="16.35" customHeight="1"/>
    <row r="5" ht="19.9" customHeight="1" spans="1:8">
      <c r="H5" s="19" t="s">
        <v>7</v>
      </c>
    </row>
    <row r="6" ht="37.9" customHeight="1" spans="1:8">
      <c r="B6" s="20" t="s">
        <v>232</v>
      </c>
      <c r="C6" s="21"/>
      <c r="D6" s="21"/>
      <c r="E6" s="9" t="s">
        <v>233</v>
      </c>
      <c r="F6" s="22"/>
      <c r="G6" s="22"/>
      <c r="H6" s="22"/>
    </row>
    <row r="7" ht="183.75" customHeight="1" spans="1:8">
      <c r="B7" s="20" t="s">
        <v>234</v>
      </c>
      <c r="C7" s="12"/>
      <c r="D7" s="12"/>
      <c r="E7" s="12"/>
      <c r="F7" s="12"/>
      <c r="G7" s="12"/>
      <c r="H7" s="12"/>
    </row>
    <row r="8" ht="23.25" customHeight="1" spans="1:8">
      <c r="B8" s="20" t="s">
        <v>235</v>
      </c>
      <c r="C8" s="9" t="s">
        <v>236</v>
      </c>
      <c r="D8" s="9" t="s">
        <v>237</v>
      </c>
      <c r="E8" s="9" t="s">
        <v>238</v>
      </c>
      <c r="F8" s="9" t="s">
        <v>239</v>
      </c>
      <c r="G8" s="9" t="s">
        <v>240</v>
      </c>
      <c r="H8" s="9" t="s">
        <v>241</v>
      </c>
    </row>
    <row r="9" ht="18.95" customHeight="1" spans="1:8">
      <c r="B9" s="20"/>
      <c r="C9" s="23"/>
      <c r="D9" s="10"/>
      <c r="E9" s="10"/>
      <c r="F9" s="10"/>
      <c r="G9" s="10"/>
      <c r="H9" s="10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0.875" customWidth="1"/>
    <col min="2" max="2" width="17.875" customWidth="1"/>
    <col min="3" max="3" width="18.75" customWidth="1"/>
    <col min="4" max="4" width="17.125" customWidth="1"/>
    <col min="5" max="5" width="14.5" customWidth="1"/>
    <col min="6" max="6" width="15.125" customWidth="1"/>
    <col min="7" max="7" width="18.875" customWidth="1"/>
    <col min="8" max="8" width="20" customWidth="1"/>
  </cols>
  <sheetData>
    <row r="1" ht="16.35" customHeight="1" spans="1:8">
      <c r="A1" s="1"/>
      <c r="B1" s="2" t="s">
        <v>242</v>
      </c>
      <c r="C1" s="1"/>
      <c r="D1" s="1"/>
      <c r="F1" s="1"/>
      <c r="G1" s="1"/>
      <c r="H1" s="1"/>
    </row>
    <row r="2" ht="64.7" customHeight="1" spans="1:8">
      <c r="A2" s="1"/>
      <c r="B2" s="15" t="s">
        <v>243</v>
      </c>
      <c r="C2" s="15"/>
      <c r="D2" s="15"/>
      <c r="E2" s="15"/>
      <c r="F2" s="15"/>
      <c r="G2" s="15"/>
      <c r="H2" s="15"/>
    </row>
    <row r="3" ht="29.25" customHeight="1" spans="1:8">
      <c r="B3" s="16" t="s">
        <v>244</v>
      </c>
      <c r="C3" s="17"/>
      <c r="D3" s="17"/>
      <c r="E3" s="17"/>
      <c r="F3" s="17"/>
      <c r="G3" s="17"/>
      <c r="H3" s="6" t="s">
        <v>7</v>
      </c>
    </row>
    <row r="4" ht="31.15" customHeight="1" spans="1:8">
      <c r="B4" s="7" t="s">
        <v>245</v>
      </c>
      <c r="C4" s="8"/>
      <c r="D4" s="8"/>
      <c r="E4" s="8"/>
      <c r="F4" s="9" t="s">
        <v>246</v>
      </c>
      <c r="G4" s="10"/>
      <c r="H4" s="10"/>
    </row>
    <row r="5" ht="31.15" customHeight="1" spans="1:8">
      <c r="B5" s="7" t="s">
        <v>247</v>
      </c>
      <c r="C5" s="11" t="s">
        <v>248</v>
      </c>
      <c r="D5" s="11"/>
      <c r="E5" s="11"/>
      <c r="F5" s="11"/>
      <c r="G5" s="11"/>
      <c r="H5" s="11"/>
    </row>
    <row r="6" ht="41.45" customHeight="1" spans="1:8">
      <c r="B6" s="7" t="s">
        <v>249</v>
      </c>
      <c r="C6" s="12"/>
      <c r="D6" s="12"/>
      <c r="E6" s="12"/>
      <c r="F6" s="12"/>
      <c r="G6" s="12"/>
      <c r="H6" s="12"/>
    </row>
    <row r="7" ht="43.15" customHeight="1" spans="1:8">
      <c r="B7" s="7" t="s">
        <v>250</v>
      </c>
      <c r="C7" s="12"/>
      <c r="D7" s="12"/>
      <c r="E7" s="12"/>
      <c r="F7" s="12"/>
      <c r="G7" s="12"/>
      <c r="H7" s="12"/>
    </row>
    <row r="8" ht="39.6" customHeight="1" spans="1:8">
      <c r="B8" s="7" t="s">
        <v>251</v>
      </c>
      <c r="C8" s="12"/>
      <c r="D8" s="12"/>
      <c r="E8" s="12"/>
      <c r="F8" s="12"/>
      <c r="G8" s="12"/>
      <c r="H8" s="12"/>
    </row>
    <row r="9" ht="19.9" customHeight="1" spans="1:8">
      <c r="B9" s="7" t="s">
        <v>235</v>
      </c>
      <c r="C9" s="9" t="s">
        <v>236</v>
      </c>
      <c r="D9" s="9" t="s">
        <v>237</v>
      </c>
      <c r="E9" s="9" t="s">
        <v>238</v>
      </c>
      <c r="F9" s="9" t="s">
        <v>239</v>
      </c>
      <c r="G9" s="9" t="s">
        <v>240</v>
      </c>
      <c r="H9" s="9" t="s">
        <v>241</v>
      </c>
    </row>
    <row r="10" ht="18.95" customHeight="1" spans="1:8">
      <c r="B10" s="7"/>
      <c r="C10" s="13"/>
      <c r="D10" s="8"/>
      <c r="E10" s="8"/>
      <c r="F10" s="14"/>
      <c r="G10" s="8"/>
      <c r="H10" s="8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0.5" customWidth="1"/>
    <col min="2" max="2" width="15.75" customWidth="1"/>
    <col min="3" max="3" width="17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ht="16.35" customHeight="1" spans="1:8">
      <c r="A1" s="1"/>
      <c r="B1" s="2" t="s">
        <v>252</v>
      </c>
      <c r="C1" s="1"/>
      <c r="D1" s="1"/>
      <c r="F1" s="1"/>
      <c r="G1" s="1"/>
      <c r="H1" s="1"/>
    </row>
    <row r="2" ht="64.7" customHeight="1" spans="1:8">
      <c r="A2" s="1"/>
      <c r="B2" s="3" t="s">
        <v>253</v>
      </c>
      <c r="C2" s="3"/>
      <c r="D2" s="3"/>
      <c r="E2" s="3"/>
      <c r="F2" s="3"/>
      <c r="G2" s="3"/>
      <c r="H2" s="3"/>
    </row>
    <row r="3" ht="25.9" customHeight="1" spans="1:8">
      <c r="B3" s="4" t="s">
        <v>244</v>
      </c>
      <c r="C3" s="5"/>
      <c r="D3" s="5"/>
      <c r="E3" s="5"/>
      <c r="F3" s="5"/>
      <c r="G3" s="5"/>
      <c r="H3" s="6" t="s">
        <v>7</v>
      </c>
    </row>
    <row r="4" ht="28.5" customHeight="1" spans="1:8">
      <c r="B4" s="7" t="s">
        <v>245</v>
      </c>
      <c r="C4" s="8"/>
      <c r="D4" s="8"/>
      <c r="E4" s="8"/>
      <c r="F4" s="9" t="s">
        <v>246</v>
      </c>
      <c r="G4" s="10"/>
      <c r="H4" s="10"/>
    </row>
    <row r="5" ht="25.9" customHeight="1" spans="1:8">
      <c r="B5" s="7" t="s">
        <v>247</v>
      </c>
      <c r="C5" s="11" t="s">
        <v>248</v>
      </c>
      <c r="D5" s="11"/>
      <c r="E5" s="11"/>
      <c r="F5" s="11"/>
      <c r="G5" s="11"/>
      <c r="H5" s="11"/>
    </row>
    <row r="6" ht="41.45" customHeight="1" spans="1:8">
      <c r="B6" s="7" t="s">
        <v>249</v>
      </c>
      <c r="C6" s="12"/>
      <c r="D6" s="12"/>
      <c r="E6" s="12"/>
      <c r="F6" s="12"/>
      <c r="G6" s="12"/>
      <c r="H6" s="12"/>
    </row>
    <row r="7" ht="43.15" customHeight="1" spans="1:8">
      <c r="B7" s="7" t="s">
        <v>250</v>
      </c>
      <c r="C7" s="12"/>
      <c r="D7" s="12"/>
      <c r="E7" s="12"/>
      <c r="F7" s="12"/>
      <c r="G7" s="12"/>
      <c r="H7" s="12"/>
    </row>
    <row r="8" ht="39.6" customHeight="1" spans="1:8">
      <c r="B8" s="7" t="s">
        <v>251</v>
      </c>
      <c r="C8" s="12"/>
      <c r="D8" s="12"/>
      <c r="E8" s="12"/>
      <c r="F8" s="12"/>
      <c r="G8" s="12"/>
      <c r="H8" s="12"/>
    </row>
    <row r="9" ht="19.9" customHeight="1" spans="1:8">
      <c r="B9" s="7" t="s">
        <v>235</v>
      </c>
      <c r="C9" s="9" t="s">
        <v>236</v>
      </c>
      <c r="D9" s="9" t="s">
        <v>237</v>
      </c>
      <c r="E9" s="9" t="s">
        <v>238</v>
      </c>
      <c r="F9" s="9" t="s">
        <v>239</v>
      </c>
      <c r="G9" s="9" t="s">
        <v>240</v>
      </c>
      <c r="H9" s="9" t="s">
        <v>241</v>
      </c>
    </row>
    <row r="10" ht="18.95" customHeight="1" spans="1:8">
      <c r="B10" s="7"/>
      <c r="C10" s="13"/>
      <c r="D10" s="8"/>
      <c r="E10" s="8"/>
      <c r="F10" s="14"/>
      <c r="G10" s="8"/>
      <c r="H10" s="8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7" sqref="D7:E12"/>
    </sheetView>
  </sheetViews>
  <sheetFormatPr defaultColWidth="10" defaultRowHeight="13.5" outlineLevelCol="7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ht="16.35" customHeight="1" spans="1:8">
      <c r="A1" s="1"/>
      <c r="B1" s="2" t="s">
        <v>5</v>
      </c>
    </row>
    <row r="2" ht="40.5" customHeight="1" spans="1:8">
      <c r="B2" s="18" t="s">
        <v>6</v>
      </c>
      <c r="C2" s="18"/>
      <c r="D2" s="18"/>
      <c r="E2" s="18"/>
      <c r="F2" s="18"/>
      <c r="G2" s="18"/>
      <c r="H2" s="18"/>
    </row>
    <row r="3" ht="23.25" customHeight="1" spans="1:8">
      <c r="H3" s="52" t="s">
        <v>7</v>
      </c>
    </row>
    <row r="4" ht="43.15" customHeight="1" spans="1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5" customHeight="1" spans="1:8">
      <c r="B5" s="53" t="s">
        <v>10</v>
      </c>
      <c r="C5" s="53" t="s">
        <v>11</v>
      </c>
      <c r="D5" s="53" t="s">
        <v>10</v>
      </c>
      <c r="E5" s="53" t="s">
        <v>12</v>
      </c>
      <c r="F5" s="31" t="s">
        <v>13</v>
      </c>
      <c r="G5" s="31" t="s">
        <v>14</v>
      </c>
      <c r="H5" s="31" t="s">
        <v>15</v>
      </c>
    </row>
    <row r="6" ht="24.2" customHeight="1" spans="1:8">
      <c r="B6" s="54" t="s">
        <v>16</v>
      </c>
      <c r="C6" s="69">
        <v>681.15</v>
      </c>
      <c r="D6" s="54" t="s">
        <v>17</v>
      </c>
      <c r="E6" s="69">
        <v>681.15</v>
      </c>
      <c r="F6" s="69">
        <v>681.15</v>
      </c>
      <c r="G6" s="69"/>
      <c r="H6" s="69"/>
    </row>
    <row r="7" ht="23.25" customHeight="1" spans="1:8">
      <c r="B7" s="34" t="s">
        <v>18</v>
      </c>
      <c r="C7" s="55">
        <v>681.15</v>
      </c>
      <c r="D7" s="34" t="s">
        <v>19</v>
      </c>
      <c r="E7" s="55">
        <v>307.83</v>
      </c>
      <c r="F7" s="55">
        <v>307.83</v>
      </c>
      <c r="G7" s="55"/>
      <c r="H7" s="55"/>
    </row>
    <row r="8" ht="23.25" customHeight="1" spans="1:8">
      <c r="B8" s="34" t="s">
        <v>20</v>
      </c>
      <c r="C8" s="55"/>
      <c r="D8" s="57" t="s">
        <v>21</v>
      </c>
      <c r="E8" s="58">
        <v>88.1</v>
      </c>
      <c r="F8" s="58">
        <v>88.1</v>
      </c>
      <c r="G8" s="55"/>
      <c r="H8" s="55"/>
    </row>
    <row r="9" ht="23.25" customHeight="1" spans="1:8">
      <c r="B9" s="34" t="s">
        <v>22</v>
      </c>
      <c r="C9" s="55"/>
      <c r="D9" s="57" t="s">
        <v>23</v>
      </c>
      <c r="E9" s="58">
        <v>20.04</v>
      </c>
      <c r="F9" s="58">
        <v>20.04</v>
      </c>
      <c r="G9" s="55"/>
      <c r="H9" s="55"/>
    </row>
    <row r="10" ht="23.25" customHeight="1" spans="1:8">
      <c r="B10" s="34"/>
      <c r="C10" s="55"/>
      <c r="D10" s="57" t="s">
        <v>24</v>
      </c>
      <c r="E10" s="58">
        <v>30</v>
      </c>
      <c r="F10" s="58">
        <v>30</v>
      </c>
      <c r="G10" s="55"/>
      <c r="H10" s="55"/>
    </row>
    <row r="11" ht="23.25" customHeight="1" spans="1:8">
      <c r="B11" s="34"/>
      <c r="C11" s="55"/>
      <c r="D11" s="57" t="s">
        <v>25</v>
      </c>
      <c r="E11" s="58">
        <v>209.18</v>
      </c>
      <c r="F11" s="58">
        <v>209.18</v>
      </c>
      <c r="G11" s="55"/>
      <c r="H11" s="55"/>
    </row>
    <row r="12" ht="23.25" customHeight="1" spans="1:8">
      <c r="B12" s="34"/>
      <c r="C12" s="55"/>
      <c r="D12" s="57" t="s">
        <v>26</v>
      </c>
      <c r="E12" s="58">
        <v>26</v>
      </c>
      <c r="F12" s="58">
        <v>26</v>
      </c>
      <c r="G12" s="55"/>
      <c r="H12" s="55"/>
    </row>
    <row r="13" ht="23.25" customHeight="1" spans="1:8">
      <c r="B13" s="34"/>
      <c r="C13" s="55"/>
      <c r="D13" s="57"/>
      <c r="E13" s="55"/>
      <c r="F13" s="55"/>
      <c r="G13" s="55"/>
      <c r="H13" s="55"/>
    </row>
    <row r="14" ht="16.35" customHeight="1" spans="1:8">
      <c r="B14" s="70"/>
      <c r="C14" s="71"/>
      <c r="D14" s="70"/>
      <c r="E14" s="71"/>
      <c r="F14" s="71"/>
      <c r="G14" s="71"/>
      <c r="H14" s="71"/>
    </row>
    <row r="15" ht="22.35" customHeight="1" spans="1:8">
      <c r="B15" s="9" t="s">
        <v>27</v>
      </c>
      <c r="C15" s="71"/>
      <c r="D15" s="9" t="s">
        <v>28</v>
      </c>
      <c r="E15" s="71"/>
      <c r="F15" s="71"/>
      <c r="G15" s="71"/>
      <c r="H15" s="71"/>
    </row>
    <row r="16" ht="21.6" customHeight="1" spans="1:8">
      <c r="B16" s="37" t="s">
        <v>29</v>
      </c>
      <c r="C16" s="71"/>
      <c r="D16" s="70"/>
      <c r="E16" s="71"/>
      <c r="F16" s="71"/>
      <c r="G16" s="71"/>
      <c r="H16" s="71"/>
    </row>
    <row r="17" ht="20.65" customHeight="1" spans="2:8">
      <c r="B17" s="37" t="s">
        <v>30</v>
      </c>
      <c r="C17" s="71"/>
      <c r="D17" s="70"/>
      <c r="E17" s="71"/>
      <c r="F17" s="71"/>
      <c r="G17" s="71"/>
      <c r="H17" s="71"/>
    </row>
    <row r="18" ht="20.65" customHeight="1" spans="2:8">
      <c r="B18" s="37" t="s">
        <v>31</v>
      </c>
      <c r="C18" s="71"/>
      <c r="D18" s="70"/>
      <c r="E18" s="71"/>
      <c r="F18" s="71"/>
      <c r="G18" s="71"/>
      <c r="H18" s="71"/>
    </row>
    <row r="19" ht="16.35" customHeight="1" spans="2:8">
      <c r="B19" s="70"/>
      <c r="C19" s="71"/>
      <c r="D19" s="70"/>
      <c r="E19" s="71"/>
      <c r="F19" s="71"/>
      <c r="G19" s="71"/>
      <c r="H19" s="71"/>
    </row>
    <row r="20" ht="24.2" customHeight="1" spans="2:8">
      <c r="B20" s="54" t="s">
        <v>32</v>
      </c>
      <c r="C20" s="69">
        <v>681.15</v>
      </c>
      <c r="D20" s="54" t="s">
        <v>33</v>
      </c>
      <c r="E20" s="69">
        <v>681.15</v>
      </c>
      <c r="F20" s="69">
        <v>681.15</v>
      </c>
      <c r="G20" s="69"/>
      <c r="H20" s="6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7" workbookViewId="0">
      <selection activeCell="B9" sqref="B9:F36"/>
    </sheetView>
  </sheetViews>
  <sheetFormatPr defaultColWidth="10" defaultRowHeight="13.5" outlineLevelCol="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</cols>
  <sheetData>
    <row r="1" ht="16.35" customHeight="1" spans="1:6">
      <c r="A1" s="1"/>
      <c r="B1" s="2" t="s">
        <v>34</v>
      </c>
      <c r="C1" s="1"/>
      <c r="D1" s="1"/>
      <c r="E1" s="1"/>
      <c r="F1" s="1"/>
    </row>
    <row r="2" ht="16.35" customHeight="1" spans="1:6">
      <c r="B2" s="63" t="s">
        <v>35</v>
      </c>
      <c r="C2" s="63"/>
      <c r="D2" s="63"/>
      <c r="E2" s="63"/>
      <c r="F2" s="63"/>
    </row>
    <row r="3" ht="16.35" customHeight="1" spans="1:6">
      <c r="B3" s="63"/>
      <c r="C3" s="63"/>
      <c r="D3" s="63"/>
      <c r="E3" s="63"/>
      <c r="F3" s="63"/>
    </row>
    <row r="4" ht="16.35" customHeight="1" spans="1:6">
      <c r="B4" s="1"/>
      <c r="C4" s="1"/>
      <c r="D4" s="1"/>
      <c r="E4" s="1"/>
      <c r="F4" s="1"/>
    </row>
    <row r="5" ht="20.65" customHeight="1" spans="1:6">
      <c r="B5" s="1"/>
      <c r="C5" s="1"/>
      <c r="D5" s="1"/>
      <c r="E5" s="1"/>
      <c r="F5" s="25" t="s">
        <v>7</v>
      </c>
    </row>
    <row r="6" ht="34.5" customHeight="1" spans="1:6">
      <c r="B6" s="64" t="s">
        <v>36</v>
      </c>
      <c r="C6" s="64"/>
      <c r="D6" s="64" t="s">
        <v>37</v>
      </c>
      <c r="E6" s="64"/>
      <c r="F6" s="64"/>
    </row>
    <row r="7" ht="29.25" customHeight="1" spans="1:6">
      <c r="B7" s="64" t="s">
        <v>38</v>
      </c>
      <c r="C7" s="64" t="s">
        <v>39</v>
      </c>
      <c r="D7" s="64" t="s">
        <v>40</v>
      </c>
      <c r="E7" s="64" t="s">
        <v>41</v>
      </c>
      <c r="F7" s="64" t="s">
        <v>42</v>
      </c>
    </row>
    <row r="8" ht="18.95" customHeight="1" spans="1:6">
      <c r="B8" s="27" t="s">
        <v>12</v>
      </c>
      <c r="C8" s="27"/>
      <c r="D8" s="43">
        <f>D9+D15+D20+D24+D27+D34</f>
        <v>681.15</v>
      </c>
      <c r="E8" s="43">
        <f>E9+E15+E20+E24+E27+E34</f>
        <v>434.13</v>
      </c>
      <c r="F8" s="43">
        <f>F9+F24+F27</f>
        <v>247.02</v>
      </c>
    </row>
    <row r="9" ht="18.95" customHeight="1" spans="1:6">
      <c r="B9" s="13" t="s">
        <v>43</v>
      </c>
      <c r="C9" s="42" t="s">
        <v>19</v>
      </c>
      <c r="D9" s="43">
        <v>307.83</v>
      </c>
      <c r="E9" s="43">
        <v>299.99</v>
      </c>
      <c r="F9" s="43">
        <v>7.84</v>
      </c>
    </row>
    <row r="10" ht="18.95" customHeight="1" spans="1:6">
      <c r="B10" s="23" t="s">
        <v>44</v>
      </c>
      <c r="C10" s="45" t="s">
        <v>45</v>
      </c>
      <c r="D10" s="43">
        <v>299.99</v>
      </c>
      <c r="E10" s="43">
        <v>299.99</v>
      </c>
      <c r="F10" s="43"/>
    </row>
    <row r="11" ht="18.95" customHeight="1" spans="1:6">
      <c r="B11" s="46" t="s">
        <v>46</v>
      </c>
      <c r="C11" s="47" t="s">
        <v>47</v>
      </c>
      <c r="D11" s="43">
        <v>299.99</v>
      </c>
      <c r="E11" s="43">
        <v>299.99</v>
      </c>
      <c r="F11" s="43"/>
    </row>
    <row r="12" ht="18.95" customHeight="1" spans="1:6">
      <c r="B12" s="46" t="s">
        <v>48</v>
      </c>
      <c r="C12" s="45" t="s">
        <v>49</v>
      </c>
      <c r="D12" s="43">
        <v>3</v>
      </c>
      <c r="E12" s="43"/>
      <c r="F12" s="43">
        <v>3</v>
      </c>
    </row>
    <row r="13" ht="18.95" customHeight="1" spans="1:6">
      <c r="B13" s="48" t="s">
        <v>50</v>
      </c>
      <c r="C13" s="49" t="s">
        <v>51</v>
      </c>
      <c r="D13" s="43">
        <v>4.84</v>
      </c>
      <c r="E13" s="43"/>
      <c r="F13" s="43">
        <v>4.84</v>
      </c>
    </row>
    <row r="14" ht="18.95" customHeight="1" spans="1:6">
      <c r="B14" s="48" t="s">
        <v>52</v>
      </c>
      <c r="C14" s="49" t="s">
        <v>53</v>
      </c>
      <c r="D14" s="43">
        <v>4.84</v>
      </c>
      <c r="E14" s="43"/>
      <c r="F14" s="43">
        <v>4.84</v>
      </c>
    </row>
    <row r="15" ht="18.95" customHeight="1" spans="1:6">
      <c r="B15" s="50" t="s">
        <v>54</v>
      </c>
      <c r="C15" s="51" t="s">
        <v>21</v>
      </c>
      <c r="D15" s="43">
        <v>88.1</v>
      </c>
      <c r="E15" s="43">
        <v>88.1</v>
      </c>
      <c r="F15" s="43"/>
    </row>
    <row r="16" ht="18.95" customHeight="1" spans="1:6">
      <c r="B16" s="48" t="s">
        <v>55</v>
      </c>
      <c r="C16" s="49" t="s">
        <v>56</v>
      </c>
      <c r="D16" s="43">
        <v>88.1</v>
      </c>
      <c r="E16" s="43">
        <v>88.1</v>
      </c>
      <c r="F16" s="43"/>
    </row>
    <row r="17" ht="18.95" customHeight="1" spans="2:6">
      <c r="B17" s="48" t="s">
        <v>57</v>
      </c>
      <c r="C17" s="49" t="s">
        <v>58</v>
      </c>
      <c r="D17" s="43">
        <v>31.13</v>
      </c>
      <c r="E17" s="43">
        <v>31.13</v>
      </c>
      <c r="F17" s="43"/>
    </row>
    <row r="18" ht="18.95" customHeight="1" spans="2:6">
      <c r="B18" s="48" t="s">
        <v>59</v>
      </c>
      <c r="C18" s="49" t="s">
        <v>60</v>
      </c>
      <c r="D18" s="43">
        <v>15.57</v>
      </c>
      <c r="E18" s="43">
        <v>15.57</v>
      </c>
      <c r="F18" s="43"/>
    </row>
    <row r="19" ht="18.95" customHeight="1" spans="2:6">
      <c r="B19" s="48" t="s">
        <v>61</v>
      </c>
      <c r="C19" s="49" t="s">
        <v>62</v>
      </c>
      <c r="D19" s="43">
        <v>41.4</v>
      </c>
      <c r="E19" s="43">
        <v>41.4</v>
      </c>
      <c r="F19" s="43"/>
    </row>
    <row r="20" ht="18.95" customHeight="1" spans="2:6">
      <c r="B20" s="50" t="s">
        <v>63</v>
      </c>
      <c r="C20" s="51" t="s">
        <v>23</v>
      </c>
      <c r="D20" s="43">
        <v>20.04</v>
      </c>
      <c r="E20" s="43">
        <v>20.04</v>
      </c>
      <c r="F20" s="43"/>
    </row>
    <row r="21" ht="18.95" customHeight="1" spans="2:6">
      <c r="B21" s="48" t="s">
        <v>64</v>
      </c>
      <c r="C21" s="49" t="s">
        <v>65</v>
      </c>
      <c r="D21" s="43">
        <v>20.04</v>
      </c>
      <c r="E21" s="43">
        <v>20.04</v>
      </c>
      <c r="F21" s="43"/>
    </row>
    <row r="22" ht="18.95" customHeight="1" spans="2:6">
      <c r="B22" s="48" t="s">
        <v>66</v>
      </c>
      <c r="C22" s="49" t="s">
        <v>67</v>
      </c>
      <c r="D22" s="43">
        <v>16.54</v>
      </c>
      <c r="E22" s="43">
        <v>16.54</v>
      </c>
      <c r="F22" s="43"/>
    </row>
    <row r="23" ht="18.95" customHeight="1" spans="2:6">
      <c r="B23" s="48" t="s">
        <v>68</v>
      </c>
      <c r="C23" s="49" t="s">
        <v>69</v>
      </c>
      <c r="D23" s="43">
        <v>3.5</v>
      </c>
      <c r="E23" s="43">
        <v>3.5</v>
      </c>
      <c r="F23" s="43"/>
    </row>
    <row r="24" ht="18.95" customHeight="1" spans="2:6">
      <c r="B24" s="50" t="s">
        <v>70</v>
      </c>
      <c r="C24" s="51" t="s">
        <v>24</v>
      </c>
      <c r="D24" s="43">
        <v>30</v>
      </c>
      <c r="E24" s="43"/>
      <c r="F24" s="43">
        <v>30</v>
      </c>
    </row>
    <row r="25" ht="18.95" customHeight="1" spans="2:6">
      <c r="B25" s="48" t="s">
        <v>71</v>
      </c>
      <c r="C25" s="49" t="s">
        <v>72</v>
      </c>
      <c r="D25" s="43">
        <v>30</v>
      </c>
      <c r="E25" s="43"/>
      <c r="F25" s="43">
        <v>30</v>
      </c>
    </row>
    <row r="26" ht="18.95" customHeight="1" spans="2:6">
      <c r="B26" s="48" t="s">
        <v>73</v>
      </c>
      <c r="C26" s="49" t="s">
        <v>74</v>
      </c>
      <c r="D26" s="43">
        <v>30</v>
      </c>
      <c r="E26" s="43"/>
      <c r="F26" s="43">
        <v>30</v>
      </c>
    </row>
    <row r="27" ht="18.95" customHeight="1" spans="2:6">
      <c r="B27" s="50" t="s">
        <v>75</v>
      </c>
      <c r="C27" s="51" t="s">
        <v>25</v>
      </c>
      <c r="D27" s="43">
        <v>209.18</v>
      </c>
      <c r="E27" s="43"/>
      <c r="F27" s="43">
        <v>209.18</v>
      </c>
    </row>
    <row r="28" ht="18.95" customHeight="1" spans="2:6">
      <c r="B28" s="48" t="s">
        <v>76</v>
      </c>
      <c r="C28" s="49" t="s">
        <v>77</v>
      </c>
      <c r="D28" s="43">
        <v>25.89</v>
      </c>
      <c r="E28" s="43"/>
      <c r="F28" s="43">
        <v>25.89</v>
      </c>
    </row>
    <row r="29" ht="18.95" customHeight="1" spans="2:6">
      <c r="B29" s="48" t="s">
        <v>78</v>
      </c>
      <c r="C29" s="49" t="s">
        <v>79</v>
      </c>
      <c r="D29" s="43">
        <v>25.89</v>
      </c>
      <c r="E29" s="43"/>
      <c r="F29" s="43">
        <v>25.89</v>
      </c>
    </row>
    <row r="30" ht="18.95" customHeight="1" spans="2:6">
      <c r="B30" s="48" t="s">
        <v>80</v>
      </c>
      <c r="C30" s="49" t="s">
        <v>81</v>
      </c>
      <c r="D30" s="43">
        <v>10</v>
      </c>
      <c r="E30" s="43"/>
      <c r="F30" s="43">
        <v>10</v>
      </c>
    </row>
    <row r="31" ht="18.95" customHeight="1" spans="2:6">
      <c r="B31" s="48" t="s">
        <v>82</v>
      </c>
      <c r="C31" s="49" t="s">
        <v>83</v>
      </c>
      <c r="D31" s="43">
        <v>10</v>
      </c>
      <c r="E31" s="43"/>
      <c r="F31" s="43">
        <v>10</v>
      </c>
    </row>
    <row r="32" ht="18.95" customHeight="1" spans="2:6">
      <c r="B32" s="48" t="s">
        <v>84</v>
      </c>
      <c r="C32" s="49" t="s">
        <v>85</v>
      </c>
      <c r="D32" s="43">
        <v>173.29</v>
      </c>
      <c r="E32" s="43"/>
      <c r="F32" s="43">
        <v>173.29</v>
      </c>
    </row>
    <row r="33" ht="18.95" customHeight="1" spans="2:6">
      <c r="B33" s="48" t="s">
        <v>86</v>
      </c>
      <c r="C33" s="49" t="s">
        <v>87</v>
      </c>
      <c r="D33" s="43">
        <v>173.29</v>
      </c>
      <c r="E33" s="43"/>
      <c r="F33" s="43">
        <v>173.29</v>
      </c>
    </row>
    <row r="34" ht="18.95" customHeight="1" spans="2:6">
      <c r="B34" s="13" t="s">
        <v>88</v>
      </c>
      <c r="C34" s="42" t="s">
        <v>26</v>
      </c>
      <c r="D34" s="43">
        <v>26</v>
      </c>
      <c r="E34" s="43">
        <v>26</v>
      </c>
      <c r="F34" s="43"/>
    </row>
    <row r="35" ht="18.95" customHeight="1" spans="2:6">
      <c r="B35" s="23" t="s">
        <v>89</v>
      </c>
      <c r="C35" s="12" t="s">
        <v>90</v>
      </c>
      <c r="D35" s="43">
        <v>26</v>
      </c>
      <c r="E35" s="43">
        <v>26</v>
      </c>
      <c r="F35" s="43"/>
    </row>
    <row r="36" ht="18.95" customHeight="1" spans="2:6">
      <c r="B36" s="23" t="s">
        <v>91</v>
      </c>
      <c r="C36" s="12" t="s">
        <v>92</v>
      </c>
      <c r="D36" s="43">
        <v>26</v>
      </c>
      <c r="E36" s="43">
        <v>26</v>
      </c>
      <c r="F36" s="43"/>
    </row>
    <row r="37" ht="23.25" customHeight="1" spans="2:6">
      <c r="B37" s="68" t="s">
        <v>93</v>
      </c>
      <c r="C37" s="68"/>
      <c r="D37" s="68"/>
      <c r="E37" s="68"/>
      <c r="F37" s="68"/>
    </row>
  </sheetData>
  <mergeCells count="5">
    <mergeCell ref="B6:C6"/>
    <mergeCell ref="D6:F6"/>
    <mergeCell ref="B8:C8"/>
    <mergeCell ref="B37:F3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7" workbookViewId="0">
      <selection activeCell="D26" sqref="D23 D26"/>
    </sheetView>
  </sheetViews>
  <sheetFormatPr defaultColWidth="10" defaultRowHeight="13.5" outlineLevelCol="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ht="18.2" customHeight="1" spans="1:6">
      <c r="A1" s="1"/>
      <c r="B1" s="65" t="s">
        <v>94</v>
      </c>
      <c r="C1" s="56"/>
      <c r="D1" s="56"/>
      <c r="E1" s="56"/>
      <c r="F1" s="56"/>
    </row>
    <row r="2" ht="16.35" customHeight="1" spans="1:6">
      <c r="B2" s="60" t="s">
        <v>95</v>
      </c>
      <c r="C2" s="60"/>
      <c r="D2" s="60"/>
      <c r="E2" s="60"/>
      <c r="F2" s="60"/>
    </row>
    <row r="3" ht="16.35" customHeight="1" spans="1:6">
      <c r="B3" s="60"/>
      <c r="C3" s="60"/>
      <c r="D3" s="60"/>
      <c r="E3" s="60"/>
      <c r="F3" s="60"/>
    </row>
    <row r="4" ht="16.35" customHeight="1" spans="1:6">
      <c r="B4" s="56"/>
      <c r="C4" s="56"/>
      <c r="D4" s="56"/>
      <c r="E4" s="56"/>
      <c r="F4" s="56"/>
    </row>
    <row r="5" ht="19.9" customHeight="1" spans="1:6">
      <c r="B5" s="56"/>
      <c r="C5" s="56"/>
      <c r="D5" s="56"/>
      <c r="E5" s="56"/>
      <c r="F5" s="25" t="s">
        <v>7</v>
      </c>
    </row>
    <row r="6" ht="36.2" customHeight="1" spans="1:6">
      <c r="B6" s="61" t="s">
        <v>96</v>
      </c>
      <c r="C6" s="61"/>
      <c r="D6" s="61" t="s">
        <v>97</v>
      </c>
      <c r="E6" s="61"/>
      <c r="F6" s="61"/>
    </row>
    <row r="7" ht="27.6" customHeight="1" spans="1:6">
      <c r="B7" s="61" t="s">
        <v>98</v>
      </c>
      <c r="C7" s="61" t="s">
        <v>39</v>
      </c>
      <c r="D7" s="61" t="s">
        <v>40</v>
      </c>
      <c r="E7" s="61" t="s">
        <v>99</v>
      </c>
      <c r="F7" s="61" t="s">
        <v>100</v>
      </c>
    </row>
    <row r="8" ht="19.9" customHeight="1" spans="1:6">
      <c r="B8" s="62" t="s">
        <v>12</v>
      </c>
      <c r="C8" s="62"/>
      <c r="D8" s="28">
        <f>D9+D18+D28+D30</f>
        <v>681.15</v>
      </c>
      <c r="E8" s="28">
        <f>E9+E28</f>
        <v>536.02</v>
      </c>
      <c r="F8" s="28">
        <f>F18+F30</f>
        <v>145.13</v>
      </c>
    </row>
    <row r="9" ht="19.9" customHeight="1" spans="1:6">
      <c r="B9" s="13" t="s">
        <v>101</v>
      </c>
      <c r="C9" s="42" t="s">
        <v>102</v>
      </c>
      <c r="D9" s="29">
        <v>315.38</v>
      </c>
      <c r="E9" s="29">
        <v>315.38</v>
      </c>
      <c r="F9" s="29"/>
    </row>
    <row r="10" ht="18.95" customHeight="1" spans="1:6">
      <c r="B10" s="23" t="s">
        <v>103</v>
      </c>
      <c r="C10" s="12" t="s">
        <v>104</v>
      </c>
      <c r="D10" s="29">
        <v>73.82</v>
      </c>
      <c r="E10" s="29">
        <v>73.82</v>
      </c>
      <c r="F10" s="29"/>
    </row>
    <row r="11" ht="18.95" customHeight="1" spans="1:6">
      <c r="B11" s="23" t="s">
        <v>105</v>
      </c>
      <c r="C11" s="45" t="s">
        <v>106</v>
      </c>
      <c r="D11" s="29">
        <v>60.17</v>
      </c>
      <c r="E11" s="29">
        <v>60.17</v>
      </c>
      <c r="F11" s="29"/>
    </row>
    <row r="12" ht="18.95" customHeight="1" spans="1:6">
      <c r="B12" s="46" t="s">
        <v>107</v>
      </c>
      <c r="C12" s="45" t="s">
        <v>108</v>
      </c>
      <c r="D12" s="29">
        <v>88.65</v>
      </c>
      <c r="E12" s="29">
        <v>88.65</v>
      </c>
      <c r="F12" s="29"/>
    </row>
    <row r="13" ht="18.95" customHeight="1" spans="1:6">
      <c r="B13" s="23" t="s">
        <v>109</v>
      </c>
      <c r="C13" s="12" t="s">
        <v>110</v>
      </c>
      <c r="D13" s="29">
        <v>31.13</v>
      </c>
      <c r="E13" s="29">
        <v>31.13</v>
      </c>
      <c r="F13" s="29"/>
    </row>
    <row r="14" ht="18.95" customHeight="1" spans="1:6">
      <c r="B14" s="23" t="s">
        <v>111</v>
      </c>
      <c r="C14" s="12" t="s">
        <v>112</v>
      </c>
      <c r="D14" s="29">
        <v>15.57</v>
      </c>
      <c r="E14" s="29">
        <v>15.57</v>
      </c>
      <c r="F14" s="29"/>
    </row>
    <row r="15" ht="18.95" customHeight="1" spans="1:6">
      <c r="B15" s="23" t="s">
        <v>113</v>
      </c>
      <c r="C15" s="12" t="s">
        <v>114</v>
      </c>
      <c r="D15" s="29">
        <v>16.54</v>
      </c>
      <c r="E15" s="29">
        <v>16.54</v>
      </c>
      <c r="F15" s="29"/>
    </row>
    <row r="16" ht="18.95" customHeight="1" spans="1:6">
      <c r="B16" s="23" t="s">
        <v>115</v>
      </c>
      <c r="C16" s="12" t="s">
        <v>116</v>
      </c>
      <c r="D16" s="29">
        <v>3.5</v>
      </c>
      <c r="E16" s="29">
        <v>3.5</v>
      </c>
      <c r="F16" s="29"/>
    </row>
    <row r="17" ht="18.95" customHeight="1" spans="2:6">
      <c r="B17" s="23" t="s">
        <v>117</v>
      </c>
      <c r="C17" s="12" t="s">
        <v>118</v>
      </c>
      <c r="D17" s="29">
        <v>26</v>
      </c>
      <c r="E17" s="29">
        <v>26</v>
      </c>
      <c r="F17" s="29"/>
    </row>
    <row r="18" ht="19.9" customHeight="1" spans="2:6">
      <c r="B18" s="13" t="s">
        <v>119</v>
      </c>
      <c r="C18" s="42" t="s">
        <v>120</v>
      </c>
      <c r="D18" s="29">
        <v>142.63</v>
      </c>
      <c r="E18" s="29"/>
      <c r="F18" s="29">
        <v>142.63</v>
      </c>
    </row>
    <row r="19" ht="18.95" customHeight="1" spans="2:6">
      <c r="B19" s="23" t="s">
        <v>121</v>
      </c>
      <c r="C19" s="12" t="s">
        <v>122</v>
      </c>
      <c r="D19" s="29">
        <v>97.96</v>
      </c>
      <c r="E19" s="29"/>
      <c r="F19" s="29">
        <v>97.96</v>
      </c>
    </row>
    <row r="20" ht="18.95" customHeight="1" spans="2:6">
      <c r="B20" s="23" t="s">
        <v>123</v>
      </c>
      <c r="C20" s="12" t="s">
        <v>124</v>
      </c>
      <c r="D20" s="29">
        <v>0.5</v>
      </c>
      <c r="E20" s="29"/>
      <c r="F20" s="29">
        <v>0.5</v>
      </c>
    </row>
    <row r="21" ht="18.95" customHeight="1" spans="2:6">
      <c r="B21" s="23" t="s">
        <v>125</v>
      </c>
      <c r="C21" s="12" t="s">
        <v>126</v>
      </c>
      <c r="D21" s="29">
        <v>4.8</v>
      </c>
      <c r="E21" s="29"/>
      <c r="F21" s="29">
        <v>4.8</v>
      </c>
    </row>
    <row r="22" ht="18.95" customHeight="1" spans="2:6">
      <c r="B22" s="46" t="s">
        <v>127</v>
      </c>
      <c r="C22" s="12" t="s">
        <v>128</v>
      </c>
      <c r="D22" s="29">
        <v>3.2</v>
      </c>
      <c r="E22" s="29"/>
      <c r="F22" s="29">
        <v>3.2</v>
      </c>
    </row>
    <row r="23" ht="18.95" customHeight="1" spans="2:6">
      <c r="B23" s="46" t="s">
        <v>129</v>
      </c>
      <c r="C23" s="12" t="s">
        <v>130</v>
      </c>
      <c r="D23" s="29">
        <v>1.2</v>
      </c>
      <c r="E23" s="29"/>
      <c r="F23" s="29">
        <v>1.2</v>
      </c>
    </row>
    <row r="24" ht="18.95" customHeight="1" spans="2:6">
      <c r="B24" s="46" t="s">
        <v>131</v>
      </c>
      <c r="C24" s="12" t="s">
        <v>132</v>
      </c>
      <c r="D24" s="29">
        <v>16.5</v>
      </c>
      <c r="E24" s="29"/>
      <c r="F24" s="29">
        <v>16.5</v>
      </c>
    </row>
    <row r="25" ht="18.95" customHeight="1" spans="2:6">
      <c r="B25" s="23" t="s">
        <v>133</v>
      </c>
      <c r="C25" s="12" t="s">
        <v>134</v>
      </c>
      <c r="D25" s="29">
        <v>0.27</v>
      </c>
      <c r="E25" s="29"/>
      <c r="F25" s="29">
        <v>0.27</v>
      </c>
    </row>
    <row r="26" ht="18.95" customHeight="1" spans="2:6">
      <c r="B26" s="46" t="s">
        <v>135</v>
      </c>
      <c r="C26" s="12" t="s">
        <v>136</v>
      </c>
      <c r="D26" s="29">
        <v>5</v>
      </c>
      <c r="E26" s="29"/>
      <c r="F26" s="29">
        <v>5</v>
      </c>
    </row>
    <row r="27" ht="18.95" customHeight="1" spans="2:6">
      <c r="B27" s="66" t="s">
        <v>137</v>
      </c>
      <c r="C27" s="12" t="s">
        <v>138</v>
      </c>
      <c r="D27" s="29">
        <v>13.2</v>
      </c>
      <c r="E27" s="29"/>
      <c r="F27" s="29">
        <v>13.2</v>
      </c>
    </row>
    <row r="28" ht="18.95" customHeight="1" spans="2:6">
      <c r="B28" s="13">
        <v>303</v>
      </c>
      <c r="C28" s="51" t="s">
        <v>139</v>
      </c>
      <c r="D28" s="29">
        <v>220.64</v>
      </c>
      <c r="E28" s="29">
        <v>220.64</v>
      </c>
      <c r="F28" s="29"/>
    </row>
    <row r="29" ht="18.95" customHeight="1" spans="2:6">
      <c r="B29" s="66" t="s">
        <v>140</v>
      </c>
      <c r="C29" s="12" t="s">
        <v>141</v>
      </c>
      <c r="D29" s="29">
        <v>220.64</v>
      </c>
      <c r="E29" s="29">
        <v>220.64</v>
      </c>
      <c r="F29" s="29"/>
    </row>
    <row r="30" ht="18.95" customHeight="1" spans="2:6">
      <c r="B30" s="13">
        <v>310</v>
      </c>
      <c r="C30" s="51" t="s">
        <v>142</v>
      </c>
      <c r="D30" s="29">
        <v>2.5</v>
      </c>
      <c r="E30" s="29"/>
      <c r="F30" s="29">
        <v>2.5</v>
      </c>
    </row>
    <row r="31" ht="18.95" customHeight="1" spans="2:6">
      <c r="B31" s="66" t="s">
        <v>143</v>
      </c>
      <c r="C31" s="67" t="s">
        <v>144</v>
      </c>
      <c r="D31" s="29">
        <v>2.5</v>
      </c>
      <c r="E31" s="29"/>
      <c r="F31" s="29">
        <v>2.5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24" sqref="D24"/>
    </sheetView>
  </sheetViews>
  <sheetFormatPr defaultColWidth="10" defaultRowHeight="13.5" outlineLevelCol="6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ht="16.35" customHeight="1" spans="1:7">
      <c r="A1" s="1"/>
      <c r="B1" s="2" t="s">
        <v>145</v>
      </c>
    </row>
    <row r="2" ht="16.35" customHeight="1" spans="1:7">
      <c r="B2" s="63" t="s">
        <v>146</v>
      </c>
      <c r="C2" s="63"/>
      <c r="D2" s="63"/>
      <c r="E2" s="63"/>
      <c r="F2" s="63"/>
      <c r="G2" s="63"/>
    </row>
    <row r="3" ht="16.35" customHeight="1" spans="1:7">
      <c r="B3" s="63"/>
      <c r="C3" s="63"/>
      <c r="D3" s="63"/>
      <c r="E3" s="63"/>
      <c r="F3" s="63"/>
      <c r="G3" s="63"/>
    </row>
    <row r="4" ht="16.35" customHeight="1" spans="1:7">
      <c r="B4" s="63"/>
      <c r="C4" s="63"/>
      <c r="D4" s="63"/>
      <c r="E4" s="63"/>
      <c r="F4" s="63"/>
      <c r="G4" s="63"/>
    </row>
    <row r="5" ht="20.65" customHeight="1" spans="1:7">
      <c r="G5" s="25" t="s">
        <v>7</v>
      </c>
    </row>
    <row r="6" ht="38.85" customHeight="1" spans="1:7">
      <c r="B6" s="64" t="s">
        <v>147</v>
      </c>
      <c r="C6" s="64"/>
      <c r="D6" s="64"/>
      <c r="E6" s="64"/>
      <c r="F6" s="64"/>
      <c r="G6" s="64"/>
    </row>
    <row r="7" ht="36.2" customHeight="1" spans="1:7">
      <c r="B7" s="64" t="s">
        <v>12</v>
      </c>
      <c r="C7" s="64" t="s">
        <v>148</v>
      </c>
      <c r="D7" s="64" t="s">
        <v>149</v>
      </c>
      <c r="E7" s="64"/>
      <c r="F7" s="64"/>
      <c r="G7" s="64" t="s">
        <v>150</v>
      </c>
    </row>
    <row r="8" ht="36.2" customHeight="1" spans="1:7">
      <c r="B8" s="64"/>
      <c r="C8" s="64"/>
      <c r="D8" s="64" t="s">
        <v>151</v>
      </c>
      <c r="E8" s="64" t="s">
        <v>152</v>
      </c>
      <c r="F8" s="64" t="s">
        <v>153</v>
      </c>
      <c r="G8" s="64"/>
    </row>
    <row r="9" ht="25.9" customHeight="1" spans="1:7">
      <c r="B9" s="22">
        <v>6.2</v>
      </c>
      <c r="C9" s="22">
        <v>0</v>
      </c>
      <c r="D9" s="22">
        <v>5</v>
      </c>
      <c r="E9" s="22">
        <v>0</v>
      </c>
      <c r="F9" s="22">
        <v>5</v>
      </c>
      <c r="G9" s="22">
        <v>1.2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0" sqref="D20"/>
    </sheetView>
  </sheetViews>
  <sheetFormatPr defaultColWidth="10" defaultRowHeight="13.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ht="16.35" customHeight="1" spans="1:6">
      <c r="A1" s="1"/>
      <c r="B1" s="59" t="s">
        <v>154</v>
      </c>
      <c r="C1" s="56"/>
      <c r="D1" s="56"/>
      <c r="E1" s="56"/>
      <c r="F1" s="56"/>
    </row>
    <row r="2" ht="24.95" customHeight="1" spans="1:6">
      <c r="B2" s="60" t="s">
        <v>155</v>
      </c>
      <c r="C2" s="60"/>
      <c r="D2" s="60"/>
      <c r="E2" s="60"/>
      <c r="F2" s="60"/>
    </row>
    <row r="3" ht="26.65" customHeight="1" spans="1:6">
      <c r="B3" s="60"/>
      <c r="C3" s="60"/>
      <c r="D3" s="60"/>
      <c r="E3" s="60"/>
      <c r="F3" s="60"/>
    </row>
    <row r="4" ht="16.35" customHeight="1" spans="1:6">
      <c r="B4" s="56"/>
      <c r="C4" s="56"/>
      <c r="D4" s="56"/>
      <c r="E4" s="56"/>
      <c r="F4" s="56"/>
    </row>
    <row r="5" ht="21.6" customHeight="1" spans="1:6">
      <c r="B5" s="56"/>
      <c r="C5" s="56"/>
      <c r="D5" s="56"/>
      <c r="E5" s="56"/>
      <c r="F5" s="25" t="s">
        <v>7</v>
      </c>
    </row>
    <row r="6" ht="33.6" customHeight="1" spans="1:6">
      <c r="B6" s="61" t="s">
        <v>38</v>
      </c>
      <c r="C6" s="61" t="s">
        <v>39</v>
      </c>
      <c r="D6" s="61" t="s">
        <v>156</v>
      </c>
      <c r="E6" s="61"/>
      <c r="F6" s="61"/>
    </row>
    <row r="7" ht="31.15" customHeight="1" spans="1:6">
      <c r="B7" s="61"/>
      <c r="C7" s="61"/>
      <c r="D7" s="61" t="s">
        <v>40</v>
      </c>
      <c r="E7" s="61" t="s">
        <v>41</v>
      </c>
      <c r="F7" s="61" t="s">
        <v>42</v>
      </c>
    </row>
    <row r="8" ht="20.65" customHeight="1" spans="1:6">
      <c r="B8" s="62" t="s">
        <v>12</v>
      </c>
      <c r="C8" s="62"/>
      <c r="D8" s="28"/>
      <c r="E8" s="28"/>
      <c r="F8" s="28"/>
    </row>
    <row r="9" ht="16.35" customHeight="1" spans="1:6">
      <c r="B9" s="13"/>
      <c r="C9" s="42"/>
      <c r="D9" s="29"/>
      <c r="E9" s="29"/>
      <c r="F9" s="29"/>
    </row>
    <row r="10" ht="16.35" customHeight="1" spans="1:6">
      <c r="B10" s="23" t="s">
        <v>157</v>
      </c>
      <c r="C10" s="12" t="s">
        <v>157</v>
      </c>
      <c r="D10" s="29"/>
      <c r="E10" s="29"/>
      <c r="F10" s="29"/>
    </row>
    <row r="11" ht="16.35" customHeight="1" spans="1:6">
      <c r="B11" s="23" t="s">
        <v>158</v>
      </c>
      <c r="C11" s="12" t="s">
        <v>158</v>
      </c>
      <c r="D11" s="29"/>
      <c r="E11" s="29"/>
      <c r="F11" s="29"/>
    </row>
    <row r="12" ht="16.35" customHeight="1" spans="1:6">
      <c r="B12" s="1" t="s">
        <v>159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11" sqref="I11"/>
    </sheetView>
  </sheetViews>
  <sheetFormatPr defaultColWidth="10" defaultRowHeight="13.5" outlineLevelCol="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ht="16.35" customHeight="1" spans="1:6">
      <c r="A1" s="1"/>
      <c r="C1" s="2" t="s">
        <v>160</v>
      </c>
    </row>
    <row r="2" ht="16.35" customHeight="1" spans="1:6">
      <c r="C2" s="18" t="s">
        <v>161</v>
      </c>
      <c r="D2" s="18"/>
      <c r="E2" s="18"/>
      <c r="F2" s="18"/>
    </row>
    <row r="3" ht="16.35" customHeight="1" spans="1:6">
      <c r="C3" s="18"/>
      <c r="D3" s="18"/>
      <c r="E3" s="18"/>
      <c r="F3" s="18"/>
    </row>
    <row r="4" ht="16.35" customHeight="1"/>
    <row r="5" ht="23.25" customHeight="1" spans="1:6">
      <c r="F5" s="52" t="s">
        <v>7</v>
      </c>
    </row>
    <row r="6" ht="34.5" customHeight="1" spans="1:6">
      <c r="C6" s="53" t="s">
        <v>8</v>
      </c>
      <c r="D6" s="53"/>
      <c r="E6" s="53" t="s">
        <v>9</v>
      </c>
      <c r="F6" s="53"/>
    </row>
    <row r="7" ht="32.85" customHeight="1" spans="1:6">
      <c r="C7" s="53" t="s">
        <v>10</v>
      </c>
      <c r="D7" s="53" t="s">
        <v>11</v>
      </c>
      <c r="E7" s="53" t="s">
        <v>10</v>
      </c>
      <c r="F7" s="53" t="s">
        <v>11</v>
      </c>
    </row>
    <row r="8" ht="24.95" customHeight="1" spans="1:6">
      <c r="C8" s="54" t="s">
        <v>12</v>
      </c>
      <c r="D8" s="55">
        <v>156.33</v>
      </c>
      <c r="E8" s="54" t="s">
        <v>12</v>
      </c>
      <c r="F8" s="55">
        <v>681.15</v>
      </c>
    </row>
    <row r="9" ht="20.65" customHeight="1" spans="1:6">
      <c r="B9" s="56" t="s">
        <v>162</v>
      </c>
      <c r="C9" s="34" t="s">
        <v>18</v>
      </c>
      <c r="D9" s="55">
        <v>681.15</v>
      </c>
      <c r="E9" s="34" t="s">
        <v>19</v>
      </c>
      <c r="F9" s="55">
        <v>307.83</v>
      </c>
    </row>
    <row r="10" ht="20.65" customHeight="1" spans="1:6">
      <c r="B10" s="56"/>
      <c r="C10" s="34" t="s">
        <v>20</v>
      </c>
      <c r="D10" s="55"/>
      <c r="E10" s="57" t="s">
        <v>21</v>
      </c>
      <c r="F10" s="58">
        <v>88.1</v>
      </c>
    </row>
    <row r="11" ht="20.65" customHeight="1" spans="1:6">
      <c r="B11" s="56"/>
      <c r="C11" s="34" t="s">
        <v>22</v>
      </c>
      <c r="D11" s="55"/>
      <c r="E11" s="57" t="s">
        <v>23</v>
      </c>
      <c r="F11" s="58">
        <v>20.04</v>
      </c>
    </row>
    <row r="12" ht="20.65" customHeight="1" spans="1:6">
      <c r="B12" s="56"/>
      <c r="C12" s="34" t="s">
        <v>163</v>
      </c>
      <c r="D12" s="55"/>
      <c r="E12" s="57" t="s">
        <v>24</v>
      </c>
      <c r="F12" s="58">
        <v>30</v>
      </c>
    </row>
    <row r="13" ht="20.65" customHeight="1" spans="1:6">
      <c r="B13" s="56"/>
      <c r="C13" s="34" t="s">
        <v>164</v>
      </c>
      <c r="D13" s="55"/>
      <c r="E13" s="57" t="s">
        <v>25</v>
      </c>
      <c r="F13" s="58">
        <v>209.18</v>
      </c>
    </row>
    <row r="14" ht="20.65" customHeight="1" spans="1:6">
      <c r="B14" s="56"/>
      <c r="C14" s="34" t="s">
        <v>165</v>
      </c>
      <c r="D14" s="55"/>
      <c r="E14" s="57" t="s">
        <v>26</v>
      </c>
      <c r="F14" s="58">
        <v>26</v>
      </c>
    </row>
    <row r="15" ht="20.65" customHeight="1" spans="1:6">
      <c r="B15" s="56"/>
      <c r="C15" s="34" t="s">
        <v>166</v>
      </c>
      <c r="D15" s="55"/>
      <c r="E15" s="34"/>
      <c r="F15" s="55"/>
    </row>
    <row r="16" ht="20.65" customHeight="1" spans="1:6">
      <c r="B16" s="56"/>
      <c r="C16" s="34" t="s">
        <v>167</v>
      </c>
      <c r="D16" s="55"/>
      <c r="E16" s="34"/>
      <c r="F16" s="55"/>
    </row>
    <row r="17" ht="20.65" customHeight="1" spans="2:6">
      <c r="B17" s="56"/>
      <c r="C17" s="34" t="s">
        <v>168</v>
      </c>
      <c r="D17" s="55"/>
      <c r="E17" s="34"/>
      <c r="F17" s="55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6" workbookViewId="0">
      <selection activeCell="I11" sqref="I11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ht="16.35" customHeight="1" spans="1:13">
      <c r="A1" s="1"/>
      <c r="B1" s="2" t="s">
        <v>169</v>
      </c>
    </row>
    <row r="2" ht="16.35" customHeight="1" spans="1:13">
      <c r="B2" s="18" t="s">
        <v>170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1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35" customHeight="1" spans="1:13">
      <c r="M5" s="25" t="s">
        <v>7</v>
      </c>
    </row>
    <row r="6" ht="36.2" customHeight="1" spans="1:13">
      <c r="B6" s="38" t="s">
        <v>171</v>
      </c>
      <c r="C6" s="38"/>
      <c r="D6" s="38" t="s">
        <v>40</v>
      </c>
      <c r="E6" s="39" t="s">
        <v>172</v>
      </c>
      <c r="F6" s="39" t="s">
        <v>173</v>
      </c>
      <c r="G6" s="39" t="s">
        <v>174</v>
      </c>
      <c r="H6" s="39" t="s">
        <v>175</v>
      </c>
      <c r="I6" s="39" t="s">
        <v>176</v>
      </c>
      <c r="J6" s="39" t="s">
        <v>177</v>
      </c>
      <c r="K6" s="39" t="s">
        <v>178</v>
      </c>
      <c r="L6" s="39" t="s">
        <v>179</v>
      </c>
      <c r="M6" s="39" t="s">
        <v>180</v>
      </c>
    </row>
    <row r="7" ht="30.2" customHeight="1" spans="1:13">
      <c r="B7" s="38" t="s">
        <v>98</v>
      </c>
      <c r="C7" s="38" t="s">
        <v>39</v>
      </c>
      <c r="D7" s="38"/>
      <c r="E7" s="39"/>
      <c r="F7" s="39"/>
      <c r="G7" s="39"/>
      <c r="H7" s="39"/>
      <c r="I7" s="39"/>
      <c r="J7" s="39"/>
      <c r="K7" s="39"/>
      <c r="L7" s="39"/>
      <c r="M7" s="39"/>
    </row>
    <row r="8" ht="20.65" customHeight="1" spans="1:13">
      <c r="B8" s="40" t="s">
        <v>12</v>
      </c>
      <c r="C8" s="40"/>
      <c r="D8" s="41">
        <f>D9+D15+D20+D24+D27+D34</f>
        <v>681.15</v>
      </c>
      <c r="E8" s="41">
        <f>E9+E15+E20+E24+E27+E34</f>
        <v>681.15</v>
      </c>
      <c r="F8" s="41"/>
      <c r="G8" s="41"/>
      <c r="H8" s="41"/>
      <c r="I8" s="41"/>
      <c r="J8" s="41"/>
      <c r="K8" s="41"/>
      <c r="L8" s="41"/>
      <c r="M8" s="41"/>
    </row>
    <row r="9" ht="20.65" customHeight="1" spans="1:13">
      <c r="B9" s="13" t="s">
        <v>43</v>
      </c>
      <c r="C9" s="42" t="s">
        <v>19</v>
      </c>
      <c r="D9" s="43">
        <v>307.83</v>
      </c>
      <c r="E9" s="43">
        <v>307.83</v>
      </c>
      <c r="F9" s="44"/>
      <c r="G9" s="44"/>
      <c r="H9" s="44"/>
      <c r="I9" s="44"/>
      <c r="J9" s="44"/>
      <c r="K9" s="44"/>
      <c r="L9" s="44"/>
      <c r="M9" s="44"/>
    </row>
    <row r="10" ht="18.2" customHeight="1" spans="1:13">
      <c r="B10" s="23" t="s">
        <v>44</v>
      </c>
      <c r="C10" s="45" t="s">
        <v>45</v>
      </c>
      <c r="D10" s="43">
        <v>302.99</v>
      </c>
      <c r="E10" s="43">
        <v>302.99</v>
      </c>
      <c r="F10" s="44"/>
      <c r="G10" s="44"/>
      <c r="H10" s="44"/>
      <c r="I10" s="44"/>
      <c r="J10" s="44"/>
      <c r="K10" s="44"/>
      <c r="L10" s="44"/>
      <c r="M10" s="44"/>
    </row>
    <row r="11" ht="19.9" customHeight="1" spans="1:13">
      <c r="B11" s="46" t="s">
        <v>46</v>
      </c>
      <c r="C11" s="47" t="s">
        <v>47</v>
      </c>
      <c r="D11" s="43">
        <v>299.99</v>
      </c>
      <c r="E11" s="43">
        <v>299.99</v>
      </c>
      <c r="F11" s="44"/>
      <c r="G11" s="44"/>
      <c r="H11" s="44"/>
      <c r="I11" s="44"/>
      <c r="J11" s="44"/>
      <c r="K11" s="44"/>
      <c r="L11" s="44"/>
      <c r="M11" s="44"/>
    </row>
    <row r="12" ht="20.65" customHeight="1" spans="1:13">
      <c r="B12" s="46" t="s">
        <v>48</v>
      </c>
      <c r="C12" s="45" t="s">
        <v>49</v>
      </c>
      <c r="D12" s="43">
        <v>3</v>
      </c>
      <c r="E12" s="43">
        <v>3</v>
      </c>
      <c r="F12" s="44"/>
      <c r="G12" s="44"/>
      <c r="H12" s="44"/>
      <c r="I12" s="44"/>
      <c r="J12" s="44"/>
      <c r="K12" s="44"/>
      <c r="L12" s="44"/>
      <c r="M12" s="44"/>
    </row>
    <row r="13" ht="18.2" customHeight="1" spans="1:13">
      <c r="B13" s="48" t="s">
        <v>50</v>
      </c>
      <c r="C13" s="49" t="s">
        <v>51</v>
      </c>
      <c r="D13" s="43">
        <v>4.84</v>
      </c>
      <c r="E13" s="43">
        <v>4.84</v>
      </c>
      <c r="F13" s="44"/>
      <c r="G13" s="44"/>
      <c r="H13" s="44"/>
      <c r="I13" s="44"/>
      <c r="J13" s="44"/>
      <c r="K13" s="44"/>
      <c r="L13" s="44"/>
      <c r="M13" s="44"/>
    </row>
    <row r="14" ht="19.9" customHeight="1" spans="1:13">
      <c r="B14" s="48" t="s">
        <v>52</v>
      </c>
      <c r="C14" s="49" t="s">
        <v>53</v>
      </c>
      <c r="D14" s="43">
        <v>4.84</v>
      </c>
      <c r="E14" s="43">
        <v>4.84</v>
      </c>
      <c r="F14" s="44"/>
      <c r="G14" s="44"/>
      <c r="H14" s="44"/>
      <c r="I14" s="44"/>
      <c r="J14" s="44"/>
      <c r="K14" s="44"/>
      <c r="L14" s="44"/>
      <c r="M14" s="44"/>
    </row>
    <row r="15" ht="19.9" customHeight="1" spans="1:13">
      <c r="B15" s="50" t="s">
        <v>54</v>
      </c>
      <c r="C15" s="51" t="s">
        <v>21</v>
      </c>
      <c r="D15" s="43">
        <v>88.1</v>
      </c>
      <c r="E15" s="43">
        <v>88.1</v>
      </c>
      <c r="F15" s="44"/>
      <c r="G15" s="44"/>
      <c r="H15" s="44"/>
      <c r="I15" s="44"/>
      <c r="J15" s="44"/>
      <c r="K15" s="44"/>
      <c r="L15" s="44"/>
      <c r="M15" s="44"/>
    </row>
    <row r="16" ht="20.65" customHeight="1" spans="1:13">
      <c r="B16" s="48" t="s">
        <v>55</v>
      </c>
      <c r="C16" s="49" t="s">
        <v>56</v>
      </c>
      <c r="D16" s="43">
        <v>88.1</v>
      </c>
      <c r="E16" s="43">
        <v>88.1</v>
      </c>
      <c r="F16" s="44"/>
      <c r="G16" s="44"/>
      <c r="H16" s="44"/>
      <c r="I16" s="44"/>
      <c r="J16" s="44"/>
      <c r="K16" s="44"/>
      <c r="L16" s="44"/>
      <c r="M16" s="44"/>
    </row>
    <row r="17" ht="18.2" customHeight="1" spans="2:13">
      <c r="B17" s="48" t="s">
        <v>57</v>
      </c>
      <c r="C17" s="49" t="s">
        <v>58</v>
      </c>
      <c r="D17" s="43">
        <v>31.13</v>
      </c>
      <c r="E17" s="43">
        <v>31.13</v>
      </c>
      <c r="F17" s="44"/>
      <c r="G17" s="44"/>
      <c r="H17" s="44"/>
      <c r="I17" s="44"/>
      <c r="J17" s="44"/>
      <c r="K17" s="44"/>
      <c r="L17" s="44"/>
      <c r="M17" s="44"/>
    </row>
    <row r="18" ht="19.9" customHeight="1" spans="2:13">
      <c r="B18" s="48" t="s">
        <v>59</v>
      </c>
      <c r="C18" s="49" t="s">
        <v>60</v>
      </c>
      <c r="D18" s="43">
        <v>15.57</v>
      </c>
      <c r="E18" s="43">
        <v>15.57</v>
      </c>
      <c r="F18" s="44"/>
      <c r="G18" s="44"/>
      <c r="H18" s="44"/>
      <c r="I18" s="44"/>
      <c r="J18" s="44"/>
      <c r="K18" s="44"/>
      <c r="L18" s="44"/>
      <c r="M18" s="44"/>
    </row>
    <row r="19" ht="19.9" customHeight="1" spans="2:13">
      <c r="B19" s="48" t="s">
        <v>61</v>
      </c>
      <c r="C19" s="49" t="s">
        <v>62</v>
      </c>
      <c r="D19" s="43">
        <v>41.4</v>
      </c>
      <c r="E19" s="43">
        <v>41.4</v>
      </c>
      <c r="F19" s="44"/>
      <c r="G19" s="44"/>
      <c r="H19" s="44"/>
      <c r="I19" s="44"/>
      <c r="J19" s="44"/>
      <c r="K19" s="44"/>
      <c r="L19" s="44"/>
      <c r="M19" s="44"/>
    </row>
    <row r="20" ht="20.65" customHeight="1" spans="2:13">
      <c r="B20" s="50" t="s">
        <v>63</v>
      </c>
      <c r="C20" s="51" t="s">
        <v>23</v>
      </c>
      <c r="D20" s="43">
        <v>20.04</v>
      </c>
      <c r="E20" s="43">
        <v>20.04</v>
      </c>
      <c r="F20" s="44"/>
      <c r="G20" s="44"/>
      <c r="H20" s="44"/>
      <c r="I20" s="44"/>
      <c r="J20" s="44"/>
      <c r="K20" s="44"/>
      <c r="L20" s="44"/>
      <c r="M20" s="44"/>
    </row>
    <row r="21" ht="18.2" customHeight="1" spans="2:13">
      <c r="B21" s="48" t="s">
        <v>64</v>
      </c>
      <c r="C21" s="49" t="s">
        <v>65</v>
      </c>
      <c r="D21" s="43">
        <v>20.04</v>
      </c>
      <c r="E21" s="43">
        <v>20.04</v>
      </c>
      <c r="F21" s="44"/>
      <c r="G21" s="44"/>
      <c r="H21" s="44"/>
      <c r="I21" s="44"/>
      <c r="J21" s="44"/>
      <c r="K21" s="44"/>
      <c r="L21" s="44"/>
      <c r="M21" s="44"/>
    </row>
    <row r="22" ht="18.2" customHeight="1" spans="2:13">
      <c r="B22" s="48" t="s">
        <v>66</v>
      </c>
      <c r="C22" s="49" t="s">
        <v>67</v>
      </c>
      <c r="D22" s="43">
        <v>16.54</v>
      </c>
      <c r="E22" s="43">
        <v>16.54</v>
      </c>
      <c r="F22" s="44"/>
      <c r="G22" s="44"/>
      <c r="H22" s="44"/>
      <c r="I22" s="44"/>
      <c r="J22" s="44"/>
      <c r="K22" s="44"/>
      <c r="L22" s="44"/>
      <c r="M22" s="44"/>
    </row>
    <row r="23" ht="18.2" customHeight="1" spans="2:13">
      <c r="B23" s="48" t="s">
        <v>68</v>
      </c>
      <c r="C23" s="49" t="s">
        <v>69</v>
      </c>
      <c r="D23" s="43">
        <v>3.5</v>
      </c>
      <c r="E23" s="43">
        <v>3.5</v>
      </c>
      <c r="F23" s="44"/>
      <c r="G23" s="44"/>
      <c r="H23" s="44"/>
      <c r="I23" s="44"/>
      <c r="J23" s="44"/>
      <c r="K23" s="44"/>
      <c r="L23" s="44"/>
      <c r="M23" s="44"/>
    </row>
    <row r="24" ht="18.2" customHeight="1" spans="2:13">
      <c r="B24" s="50" t="s">
        <v>70</v>
      </c>
      <c r="C24" s="51" t="s">
        <v>24</v>
      </c>
      <c r="D24" s="43">
        <v>30</v>
      </c>
      <c r="E24" s="43">
        <v>30</v>
      </c>
      <c r="F24" s="44"/>
      <c r="G24" s="44"/>
      <c r="H24" s="44"/>
      <c r="I24" s="44"/>
      <c r="J24" s="44"/>
      <c r="K24" s="44"/>
      <c r="L24" s="44"/>
      <c r="M24" s="44"/>
    </row>
    <row r="25" ht="18.2" customHeight="1" spans="2:13">
      <c r="B25" s="48" t="s">
        <v>71</v>
      </c>
      <c r="C25" s="49" t="s">
        <v>72</v>
      </c>
      <c r="D25" s="43">
        <v>30</v>
      </c>
      <c r="E25" s="43">
        <v>30</v>
      </c>
      <c r="F25" s="44"/>
      <c r="G25" s="44"/>
      <c r="H25" s="44"/>
      <c r="I25" s="44"/>
      <c r="J25" s="44"/>
      <c r="K25" s="44"/>
      <c r="L25" s="44"/>
      <c r="M25" s="44"/>
    </row>
    <row r="26" ht="18.2" customHeight="1" spans="2:13">
      <c r="B26" s="48" t="s">
        <v>73</v>
      </c>
      <c r="C26" s="49" t="s">
        <v>74</v>
      </c>
      <c r="D26" s="43">
        <v>30</v>
      </c>
      <c r="E26" s="43">
        <v>30</v>
      </c>
      <c r="F26" s="44"/>
      <c r="G26" s="44"/>
      <c r="H26" s="44"/>
      <c r="I26" s="44"/>
      <c r="J26" s="44"/>
      <c r="K26" s="44"/>
      <c r="L26" s="44"/>
      <c r="M26" s="44"/>
    </row>
    <row r="27" ht="18.2" customHeight="1" spans="2:13">
      <c r="B27" s="50" t="s">
        <v>75</v>
      </c>
      <c r="C27" s="51" t="s">
        <v>25</v>
      </c>
      <c r="D27" s="43">
        <v>209.18</v>
      </c>
      <c r="E27" s="43">
        <v>209.18</v>
      </c>
      <c r="F27" s="44"/>
      <c r="G27" s="44"/>
      <c r="H27" s="44"/>
      <c r="I27" s="44"/>
      <c r="J27" s="44"/>
      <c r="K27" s="44"/>
      <c r="L27" s="44"/>
      <c r="M27" s="44"/>
    </row>
    <row r="28" ht="18.2" customHeight="1" spans="2:13">
      <c r="B28" s="48" t="s">
        <v>76</v>
      </c>
      <c r="C28" s="49" t="s">
        <v>77</v>
      </c>
      <c r="D28" s="43">
        <v>25.89</v>
      </c>
      <c r="E28" s="43">
        <v>25.89</v>
      </c>
      <c r="F28" s="44"/>
      <c r="G28" s="44"/>
      <c r="H28" s="44"/>
      <c r="I28" s="44"/>
      <c r="J28" s="44"/>
      <c r="K28" s="44"/>
      <c r="L28" s="44"/>
      <c r="M28" s="44"/>
    </row>
    <row r="29" ht="18.2" customHeight="1" spans="2:13">
      <c r="B29" s="48" t="s">
        <v>78</v>
      </c>
      <c r="C29" s="49" t="s">
        <v>79</v>
      </c>
      <c r="D29" s="43">
        <v>25.89</v>
      </c>
      <c r="E29" s="43">
        <v>25.89</v>
      </c>
      <c r="F29" s="44"/>
      <c r="G29" s="44"/>
      <c r="H29" s="44"/>
      <c r="I29" s="44"/>
      <c r="J29" s="44"/>
      <c r="K29" s="44"/>
      <c r="L29" s="44"/>
      <c r="M29" s="44"/>
    </row>
    <row r="30" ht="18.2" customHeight="1" spans="2:13">
      <c r="B30" s="48" t="s">
        <v>80</v>
      </c>
      <c r="C30" s="49" t="s">
        <v>81</v>
      </c>
      <c r="D30" s="43">
        <v>10</v>
      </c>
      <c r="E30" s="43">
        <v>10</v>
      </c>
      <c r="F30" s="44"/>
      <c r="G30" s="44"/>
      <c r="H30" s="44"/>
      <c r="I30" s="44"/>
      <c r="J30" s="44"/>
      <c r="K30" s="44"/>
      <c r="L30" s="44"/>
      <c r="M30" s="44"/>
    </row>
    <row r="31" ht="18.2" customHeight="1" spans="2:13">
      <c r="B31" s="48" t="s">
        <v>82</v>
      </c>
      <c r="C31" s="49" t="s">
        <v>83</v>
      </c>
      <c r="D31" s="43">
        <v>10</v>
      </c>
      <c r="E31" s="43">
        <v>10</v>
      </c>
      <c r="F31" s="44"/>
      <c r="G31" s="44"/>
      <c r="H31" s="44"/>
      <c r="I31" s="44"/>
      <c r="J31" s="44"/>
      <c r="K31" s="44"/>
      <c r="L31" s="44"/>
      <c r="M31" s="44"/>
    </row>
    <row r="32" ht="18.2" customHeight="1" spans="2:13">
      <c r="B32" s="48" t="s">
        <v>84</v>
      </c>
      <c r="C32" s="49" t="s">
        <v>85</v>
      </c>
      <c r="D32" s="43">
        <v>173.29</v>
      </c>
      <c r="E32" s="43">
        <v>173.29</v>
      </c>
      <c r="F32" s="44"/>
      <c r="G32" s="44"/>
      <c r="H32" s="44"/>
      <c r="I32" s="44"/>
      <c r="J32" s="44"/>
      <c r="K32" s="44"/>
      <c r="L32" s="44"/>
      <c r="M32" s="44"/>
    </row>
    <row r="33" ht="18.2" customHeight="1" spans="2:13">
      <c r="B33" s="48" t="s">
        <v>86</v>
      </c>
      <c r="C33" s="49" t="s">
        <v>87</v>
      </c>
      <c r="D33" s="43">
        <v>173.29</v>
      </c>
      <c r="E33" s="43">
        <v>173.29</v>
      </c>
      <c r="F33" s="44"/>
      <c r="G33" s="44"/>
      <c r="H33" s="44"/>
      <c r="I33" s="44"/>
      <c r="J33" s="44"/>
      <c r="K33" s="44"/>
      <c r="L33" s="44"/>
      <c r="M33" s="44"/>
    </row>
    <row r="34" ht="18.2" customHeight="1" spans="2:13">
      <c r="B34" s="13" t="s">
        <v>88</v>
      </c>
      <c r="C34" s="42" t="s">
        <v>26</v>
      </c>
      <c r="D34" s="43">
        <v>26</v>
      </c>
      <c r="E34" s="43">
        <v>26</v>
      </c>
      <c r="F34" s="44"/>
      <c r="G34" s="44"/>
      <c r="H34" s="44"/>
      <c r="I34" s="44"/>
      <c r="J34" s="44"/>
      <c r="K34" s="44"/>
      <c r="L34" s="44"/>
      <c r="M34" s="44"/>
    </row>
    <row r="35" ht="18.2" customHeight="1" spans="2:13">
      <c r="B35" s="23" t="s">
        <v>89</v>
      </c>
      <c r="C35" s="12" t="s">
        <v>90</v>
      </c>
      <c r="D35" s="43">
        <v>26</v>
      </c>
      <c r="E35" s="43">
        <v>26</v>
      </c>
      <c r="F35" s="44"/>
      <c r="G35" s="44"/>
      <c r="H35" s="44"/>
      <c r="I35" s="44"/>
      <c r="J35" s="44"/>
      <c r="K35" s="44"/>
      <c r="L35" s="44"/>
      <c r="M35" s="44"/>
    </row>
    <row r="36" ht="18.2" customHeight="1" spans="2:13">
      <c r="B36" s="23" t="s">
        <v>91</v>
      </c>
      <c r="C36" s="12" t="s">
        <v>92</v>
      </c>
      <c r="D36" s="43">
        <v>26</v>
      </c>
      <c r="E36" s="43">
        <v>26</v>
      </c>
      <c r="F36" s="44"/>
      <c r="G36" s="44"/>
      <c r="H36" s="44"/>
      <c r="I36" s="44"/>
      <c r="J36" s="44"/>
      <c r="K36" s="44"/>
      <c r="L36" s="44"/>
      <c r="M36" s="4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C15" sqref="C15"/>
    </sheetView>
  </sheetViews>
  <sheetFormatPr defaultColWidth="10" defaultRowHeight="13.5" outlineLevelCol="5"/>
  <cols>
    <col min="1" max="1" width="0.5" customWidth="1"/>
    <col min="2" max="2" width="16.25" customWidth="1"/>
    <col min="3" max="3" width="41.375" customWidth="1"/>
    <col min="4" max="4" width="17.875" customWidth="1"/>
    <col min="5" max="5" width="17.375" customWidth="1"/>
    <col min="6" max="6" width="15.5" customWidth="1"/>
  </cols>
  <sheetData>
    <row r="1" ht="16.35" customHeight="1" spans="1:6">
      <c r="A1" s="1"/>
      <c r="B1" s="2" t="s">
        <v>181</v>
      </c>
    </row>
    <row r="2" ht="16.35" customHeight="1" spans="1:6">
      <c r="B2" s="18" t="s">
        <v>182</v>
      </c>
      <c r="C2" s="18"/>
      <c r="D2" s="18"/>
      <c r="E2" s="18"/>
      <c r="F2" s="18"/>
    </row>
    <row r="3" ht="16.35" customHeight="1" spans="1:6">
      <c r="B3" s="18"/>
      <c r="C3" s="18"/>
      <c r="D3" s="18"/>
      <c r="E3" s="18"/>
      <c r="F3" s="18"/>
    </row>
    <row r="4" ht="16.35" customHeight="1" spans="1:6">
      <c r="B4" s="30"/>
      <c r="C4" s="30"/>
      <c r="D4" s="30"/>
      <c r="E4" s="30"/>
      <c r="F4" s="30"/>
    </row>
    <row r="5" ht="18.95" customHeight="1" spans="1:6">
      <c r="B5" s="30"/>
      <c r="C5" s="30"/>
      <c r="D5" s="30"/>
      <c r="E5" s="30"/>
      <c r="F5" s="6" t="s">
        <v>7</v>
      </c>
    </row>
    <row r="6" ht="31.9" customHeight="1" spans="1:6">
      <c r="B6" s="31" t="s">
        <v>98</v>
      </c>
      <c r="C6" s="31" t="s">
        <v>39</v>
      </c>
      <c r="D6" s="31" t="s">
        <v>40</v>
      </c>
      <c r="E6" s="31" t="s">
        <v>183</v>
      </c>
      <c r="F6" s="31" t="s">
        <v>184</v>
      </c>
    </row>
    <row r="7" ht="23.25" customHeight="1" spans="1:6">
      <c r="B7" s="9" t="s">
        <v>12</v>
      </c>
      <c r="C7" s="9"/>
      <c r="D7" s="32">
        <f>D8+D14+D19+D23+D26+D33</f>
        <v>681.15</v>
      </c>
      <c r="E7" s="32">
        <f>E8+E14+E19+E23+E26+E33</f>
        <v>434.13</v>
      </c>
      <c r="F7" s="32">
        <f>F8+F14+F19+F23+F26+F33</f>
        <v>247.02</v>
      </c>
    </row>
    <row r="8" ht="21.6" customHeight="1" spans="1:6">
      <c r="B8" s="33" t="s">
        <v>43</v>
      </c>
      <c r="C8" s="34" t="s">
        <v>19</v>
      </c>
      <c r="D8" s="35">
        <v>307.83</v>
      </c>
      <c r="E8" s="35">
        <v>299.99</v>
      </c>
      <c r="F8" s="35">
        <v>7.84</v>
      </c>
    </row>
    <row r="9" ht="20.65" customHeight="1" spans="1:6">
      <c r="B9" s="36" t="s">
        <v>185</v>
      </c>
      <c r="C9" s="37" t="s">
        <v>186</v>
      </c>
      <c r="D9" s="35">
        <v>299.99</v>
      </c>
      <c r="E9" s="35">
        <v>299.99</v>
      </c>
      <c r="F9" s="35"/>
    </row>
    <row r="10" ht="20.65" customHeight="1" spans="1:6">
      <c r="B10" s="36" t="s">
        <v>187</v>
      </c>
      <c r="C10" s="37" t="s">
        <v>47</v>
      </c>
      <c r="D10" s="35">
        <v>299.99</v>
      </c>
      <c r="E10" s="35">
        <v>299.99</v>
      </c>
      <c r="F10" s="35"/>
    </row>
    <row r="11" ht="21.6" customHeight="1" spans="1:6">
      <c r="B11" s="33" t="s">
        <v>188</v>
      </c>
      <c r="C11" s="34" t="s">
        <v>49</v>
      </c>
      <c r="D11" s="35">
        <v>3</v>
      </c>
      <c r="E11" s="35"/>
      <c r="F11" s="35">
        <v>3</v>
      </c>
    </row>
    <row r="12" ht="20.65" customHeight="1" spans="1:6">
      <c r="B12" s="36" t="s">
        <v>189</v>
      </c>
      <c r="C12" s="37" t="s">
        <v>190</v>
      </c>
      <c r="D12" s="35">
        <v>4.84</v>
      </c>
      <c r="E12" s="35"/>
      <c r="F12" s="35">
        <v>4.84</v>
      </c>
    </row>
    <row r="13" ht="20.65" customHeight="1" spans="1:6">
      <c r="B13" s="36" t="s">
        <v>191</v>
      </c>
      <c r="C13" s="37" t="s">
        <v>192</v>
      </c>
      <c r="D13" s="35">
        <v>4.84</v>
      </c>
      <c r="E13" s="35"/>
      <c r="F13" s="35">
        <v>4.84</v>
      </c>
    </row>
    <row r="14" ht="20.65" customHeight="1" spans="1:6">
      <c r="B14" s="36" t="s">
        <v>54</v>
      </c>
      <c r="C14" s="37" t="s">
        <v>21</v>
      </c>
      <c r="D14" s="35">
        <v>88.1</v>
      </c>
      <c r="E14" s="35">
        <v>88.1</v>
      </c>
      <c r="F14" s="35"/>
    </row>
    <row r="15" ht="21.6" customHeight="1" spans="1:6">
      <c r="B15" s="33" t="s">
        <v>193</v>
      </c>
      <c r="C15" s="34" t="s">
        <v>194</v>
      </c>
      <c r="D15" s="35">
        <v>88.1</v>
      </c>
      <c r="E15" s="35">
        <v>88.1</v>
      </c>
      <c r="F15" s="35"/>
    </row>
    <row r="16" ht="20.65" customHeight="1" spans="1:6">
      <c r="B16" s="36" t="s">
        <v>195</v>
      </c>
      <c r="C16" s="37" t="s">
        <v>196</v>
      </c>
      <c r="D16" s="35">
        <v>31.13</v>
      </c>
      <c r="E16" s="35">
        <v>31.13</v>
      </c>
      <c r="F16" s="35"/>
    </row>
    <row r="17" ht="20.65" customHeight="1" spans="2:6">
      <c r="B17" s="36" t="s">
        <v>197</v>
      </c>
      <c r="C17" s="37" t="s">
        <v>198</v>
      </c>
      <c r="D17" s="35">
        <v>15.57</v>
      </c>
      <c r="E17" s="35">
        <v>15.57</v>
      </c>
      <c r="F17" s="35"/>
    </row>
    <row r="18" ht="20.65" customHeight="1" spans="2:6">
      <c r="B18" s="36" t="s">
        <v>199</v>
      </c>
      <c r="C18" s="37" t="s">
        <v>200</v>
      </c>
      <c r="D18" s="35">
        <v>41.4</v>
      </c>
      <c r="E18" s="35">
        <v>41.4</v>
      </c>
      <c r="F18" s="35"/>
    </row>
    <row r="19" ht="20.65" customHeight="1" spans="2:6">
      <c r="B19" s="36" t="s">
        <v>63</v>
      </c>
      <c r="C19" s="37" t="s">
        <v>23</v>
      </c>
      <c r="D19" s="35">
        <v>20.04</v>
      </c>
      <c r="E19" s="35">
        <v>20.04</v>
      </c>
      <c r="F19" s="35"/>
    </row>
    <row r="20" ht="20.65" customHeight="1" spans="2:6">
      <c r="B20" s="36" t="s">
        <v>201</v>
      </c>
      <c r="C20" s="37" t="s">
        <v>202</v>
      </c>
      <c r="D20" s="35">
        <v>20.04</v>
      </c>
      <c r="E20" s="35">
        <v>20.04</v>
      </c>
      <c r="F20" s="35"/>
    </row>
    <row r="21" ht="20.65" customHeight="1" spans="2:6">
      <c r="B21" s="36" t="s">
        <v>203</v>
      </c>
      <c r="C21" s="37" t="s">
        <v>204</v>
      </c>
      <c r="D21" s="35">
        <v>16.54</v>
      </c>
      <c r="E21" s="35">
        <v>16.54</v>
      </c>
      <c r="F21" s="35"/>
    </row>
    <row r="22" ht="20.65" customHeight="1" spans="2:6">
      <c r="B22" s="36" t="s">
        <v>205</v>
      </c>
      <c r="C22" s="37" t="s">
        <v>206</v>
      </c>
      <c r="D22" s="35">
        <v>3.5</v>
      </c>
      <c r="E22" s="35">
        <v>3.5</v>
      </c>
      <c r="F22" s="35"/>
    </row>
    <row r="23" ht="20.65" customHeight="1" spans="2:6">
      <c r="B23" s="36" t="s">
        <v>70</v>
      </c>
      <c r="C23" s="37" t="s">
        <v>24</v>
      </c>
      <c r="D23" s="35">
        <v>30</v>
      </c>
      <c r="E23" s="35"/>
      <c r="F23" s="35">
        <v>30</v>
      </c>
    </row>
    <row r="24" ht="20.65" customHeight="1" spans="2:6">
      <c r="B24" s="36" t="s">
        <v>207</v>
      </c>
      <c r="C24" s="37" t="s">
        <v>208</v>
      </c>
      <c r="D24" s="35">
        <v>30</v>
      </c>
      <c r="E24" s="35"/>
      <c r="F24" s="35">
        <v>30</v>
      </c>
    </row>
    <row r="25" ht="20.65" customHeight="1" spans="2:6">
      <c r="B25" s="36" t="s">
        <v>209</v>
      </c>
      <c r="C25" s="37" t="s">
        <v>210</v>
      </c>
      <c r="D25" s="35">
        <v>30</v>
      </c>
      <c r="E25" s="35"/>
      <c r="F25" s="35">
        <v>30</v>
      </c>
    </row>
    <row r="26" ht="20.65" customHeight="1" spans="2:6">
      <c r="B26" s="36" t="s">
        <v>75</v>
      </c>
      <c r="C26" s="37" t="s">
        <v>25</v>
      </c>
      <c r="D26" s="35">
        <v>209.18</v>
      </c>
      <c r="E26" s="35"/>
      <c r="F26" s="35">
        <v>209.18</v>
      </c>
    </row>
    <row r="27" ht="20.65" customHeight="1" spans="2:6">
      <c r="B27" s="36" t="s">
        <v>211</v>
      </c>
      <c r="C27" s="37" t="s">
        <v>212</v>
      </c>
      <c r="D27" s="35">
        <v>25.89</v>
      </c>
      <c r="E27" s="35"/>
      <c r="F27" s="35">
        <v>25.89</v>
      </c>
    </row>
    <row r="28" ht="20.65" customHeight="1" spans="2:6">
      <c r="B28" s="36" t="s">
        <v>213</v>
      </c>
      <c r="C28" s="37" t="s">
        <v>214</v>
      </c>
      <c r="D28" s="35">
        <v>25.89</v>
      </c>
      <c r="E28" s="35"/>
      <c r="F28" s="35">
        <v>25.89</v>
      </c>
    </row>
    <row r="29" ht="20.65" customHeight="1" spans="2:6">
      <c r="B29" s="36" t="s">
        <v>215</v>
      </c>
      <c r="C29" s="37" t="s">
        <v>216</v>
      </c>
      <c r="D29" s="35">
        <v>10</v>
      </c>
      <c r="E29" s="35"/>
      <c r="F29" s="35">
        <v>10</v>
      </c>
    </row>
    <row r="30" ht="20.65" customHeight="1" spans="2:6">
      <c r="B30" s="36" t="s">
        <v>217</v>
      </c>
      <c r="C30" s="37" t="s">
        <v>218</v>
      </c>
      <c r="D30" s="35">
        <v>10</v>
      </c>
      <c r="E30" s="35"/>
      <c r="F30" s="35">
        <v>10</v>
      </c>
    </row>
    <row r="31" ht="20.65" customHeight="1" spans="2:6">
      <c r="B31" s="36" t="s">
        <v>219</v>
      </c>
      <c r="C31" s="37" t="s">
        <v>220</v>
      </c>
      <c r="D31" s="35">
        <v>173.29</v>
      </c>
      <c r="E31" s="35"/>
      <c r="F31" s="35">
        <v>173.29</v>
      </c>
    </row>
    <row r="32" ht="20.65" customHeight="1" spans="2:6">
      <c r="B32" s="36" t="s">
        <v>221</v>
      </c>
      <c r="C32" s="37" t="s">
        <v>222</v>
      </c>
      <c r="D32" s="35">
        <v>173.29</v>
      </c>
      <c r="E32" s="35"/>
      <c r="F32" s="35">
        <v>173.29</v>
      </c>
    </row>
    <row r="33" ht="20.65" customHeight="1" spans="2:6">
      <c r="B33" s="36" t="s">
        <v>88</v>
      </c>
      <c r="C33" s="37" t="s">
        <v>26</v>
      </c>
      <c r="D33" s="35">
        <v>26</v>
      </c>
      <c r="E33" s="35">
        <v>26</v>
      </c>
      <c r="F33" s="35"/>
    </row>
    <row r="34" ht="20.65" customHeight="1" spans="2:6">
      <c r="B34" s="36" t="s">
        <v>223</v>
      </c>
      <c r="C34" s="37" t="s">
        <v>224</v>
      </c>
      <c r="D34" s="35">
        <v>26</v>
      </c>
      <c r="E34" s="35">
        <v>26</v>
      </c>
      <c r="F34" s="35"/>
    </row>
    <row r="35" ht="20.65" customHeight="1" spans="2:6">
      <c r="B35" s="36" t="s">
        <v>225</v>
      </c>
      <c r="C35" s="37" t="s">
        <v>226</v>
      </c>
      <c r="D35" s="35">
        <v>26</v>
      </c>
      <c r="E35" s="35">
        <v>26</v>
      </c>
      <c r="F35" s="3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好，难得</cp:lastModifiedBy>
  <dcterms:created xsi:type="dcterms:W3CDTF">2025-03-26T08:41:00Z</dcterms:created>
  <dcterms:modified xsi:type="dcterms:W3CDTF">2026-03-28T06:37:40Z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2AC3EAA1FD0E4388B62B7D7C860CD4F1_12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