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540"/>
  </bookViews>
  <sheets>
    <sheet name="Sheet1" sheetId="1" r:id="rId1"/>
    <sheet name="勿删" sheetId="2" r:id="rId2"/>
  </sheets>
  <definedNames>
    <definedName name="_xlnm._FilterDatabase" localSheetId="0" hidden="1">Sheet1!$A$1:$AQ$15</definedName>
    <definedName name="产业发展">勿删!$B$2:$B$6</definedName>
    <definedName name="产业服务支撑项目">勿删!$B$6</definedName>
    <definedName name="巩固三保障成果">勿删!$F$2:$F$6</definedName>
    <definedName name="就业">勿删!$C$2:$C$6</definedName>
    <definedName name="其他">勿删!$I$2:$I$6</definedName>
    <definedName name="乡村工匠">勿删!$C$6</definedName>
    <definedName name="乡村建设行动">勿删!$D$2:$D$6</definedName>
    <definedName name="乡村治理和精神文明建设">勿删!$G$2:$G$6</definedName>
    <definedName name="项目管理费">勿删!$H$2:$H$6</definedName>
    <definedName name="项目类型">勿删!$A$2:$A$6</definedName>
    <definedName name="易地扶贫搬迁后扶">勿删!$E$2:$E$6</definedName>
  </definedNames>
  <calcPr calcId="125725"/>
</workbook>
</file>

<file path=xl/calcChain.xml><?xml version="1.0" encoding="utf-8"?>
<calcChain xmlns="http://schemas.openxmlformats.org/spreadsheetml/2006/main">
  <c r="AD7" i="1"/>
  <c r="AE7"/>
  <c r="AD8"/>
  <c r="AA7"/>
  <c r="Z7"/>
  <c r="Y7"/>
  <c r="AC7"/>
  <c r="AB7"/>
</calcChain>
</file>

<file path=xl/sharedStrings.xml><?xml version="1.0" encoding="utf-8"?>
<sst xmlns="http://schemas.openxmlformats.org/spreadsheetml/2006/main" count="338" uniqueCount="160">
  <si>
    <t xml:space="preserve"> 附件</t>
  </si>
  <si>
    <t>重庆市城口县巩固脱贫攻坚成果和乡村振兴三年滚动实施项目储备库</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</si>
  <si>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</si>
  <si>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</si>
  <si>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</si>
  <si>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</si>
  <si>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</si>
  <si>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</si>
  <si>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</si>
  <si>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</si>
  <si>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</si>
  <si>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</si>
  <si>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</si>
  <si>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</si>
  <si>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</si>
  <si>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</si>
  <si>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</si>
  <si>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</si>
  <si>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</si>
  <si>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</si>
  <si>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</si>
  <si>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</si>
  <si>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</si>
  <si>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</si>
  <si>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</si>
  <si>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</si>
  <si>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</si>
  <si>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</si>
  <si>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</si>
  <si>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</si>
  <si>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</si>
  <si>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</si>
  <si>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</si>
  <si>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</si>
  <si>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</si>
  <si>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</si>
  <si>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</si>
  <si>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</si>
  <si>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</si>
  <si>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</si>
  <si>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</si>
  <si>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</si>
  <si>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</si>
  <si>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</si>
  <si>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</si>
  <si>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</si>
  <si>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</si>
  <si>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</si>
  <si>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</si>
  <si>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</si>
  <si>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</si>
  <si>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</si>
  <si>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</si>
  <si>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</si>
  <si>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</si>
  <si>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</si>
  <si>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城口县巴山镇智慧人饮项目</t>
  </si>
  <si>
    <t>巩固三保障成果</t>
  </si>
  <si>
    <t>综合保障</t>
  </si>
  <si>
    <t>改扩建</t>
  </si>
  <si>
    <t>巴山镇水处理厂</t>
  </si>
  <si>
    <t>1800户群众参与项目前期申报，项目实施可减少农户用水成本300元。</t>
  </si>
  <si>
    <t>改扩建水处理厂一座，改造延伸管网10000m</t>
  </si>
  <si>
    <r>
      <rPr>
        <sz val="9"/>
        <rFont val="宋体"/>
        <charset val="134"/>
      </rPr>
      <t>项目竣工验收合格率</t>
    </r>
    <r>
      <rPr>
        <sz val="9"/>
        <rFont val="Times New Roman"/>
        <family val="1"/>
      </rPr>
      <t>100%</t>
    </r>
  </si>
  <si>
    <r>
      <rPr>
        <sz val="9"/>
        <rFont val="宋体"/>
        <charset val="134"/>
      </rPr>
      <t>项目完工及时率：</t>
    </r>
    <r>
      <rPr>
        <sz val="9"/>
        <rFont val="Times New Roman"/>
      </rPr>
      <t>100%</t>
    </r>
  </si>
  <si>
    <t>实际完成投资能控制在概算范围内</t>
  </si>
  <si>
    <t>提升水厂管理水平，降低水厂运行能耗，提高供水保障率和水费收缴率</t>
  </si>
  <si>
    <t>受益人口6000人</t>
  </si>
  <si>
    <r>
      <rPr>
        <sz val="9"/>
        <rFont val="宋体"/>
        <charset val="134"/>
      </rPr>
      <t>使用年限</t>
    </r>
    <r>
      <rPr>
        <sz val="9"/>
        <rFont val="Times New Roman"/>
        <family val="1"/>
      </rPr>
      <t>≥</t>
    </r>
    <r>
      <rPr>
        <sz val="9"/>
        <rFont val="宋体"/>
        <charset val="134"/>
      </rPr>
      <t>15年。</t>
    </r>
  </si>
  <si>
    <r>
      <rPr>
        <sz val="9"/>
        <rFont val="宋体"/>
        <charset val="134"/>
      </rPr>
      <t>满意度</t>
    </r>
    <r>
      <rPr>
        <sz val="9"/>
        <rFont val="Times New Roman"/>
        <family val="1"/>
      </rPr>
      <t>95%</t>
    </r>
    <r>
      <rPr>
        <sz val="9"/>
        <rFont val="宋体"/>
        <charset val="134"/>
      </rPr>
      <t>以上</t>
    </r>
  </si>
  <si>
    <t>县水利局</t>
  </si>
  <si>
    <t>县水利服务中心</t>
  </si>
  <si>
    <r>
      <rPr>
        <sz val="9"/>
        <rFont val="Times New Roman"/>
        <family val="1"/>
      </rPr>
      <t>2023</t>
    </r>
    <r>
      <rPr>
        <sz val="9"/>
        <rFont val="宋体"/>
        <charset val="134"/>
      </rPr>
      <t>年</t>
    </r>
  </si>
  <si>
    <t>是</t>
  </si>
  <si>
    <t>否</t>
  </si>
  <si>
    <t>杨华良</t>
  </si>
  <si>
    <t>城口县坪坝镇智慧人饮项目</t>
  </si>
  <si>
    <t>安装水厂进水流量水质监测设备1台，将坪坝水厂供水范围内的机械水表升级更换为物联网智能水表1075只，达到用水量的在线监测和远程抄表，安装智能化系统1套及其附属设施设备，实现水厂从进水、制水、输水的全过程自动化管理。</t>
  </si>
  <si>
    <t>坪坝镇水处理厂</t>
  </si>
  <si>
    <t>1075户群众参与项目前期申报，项目实施可减少农户用水成本300元。</t>
  </si>
  <si>
    <t>改扩建水处理厂一座，</t>
  </si>
  <si>
    <t>受益人口4300人</t>
  </si>
  <si>
    <t>城口县庙坝镇智慧人饮项目</t>
  </si>
  <si>
    <t>庙坝镇水处理厂</t>
  </si>
  <si>
    <t>1200户群众参与项目前期申报，项目实施可减少农户用水成本300元。</t>
  </si>
  <si>
    <t>改扩建水处理厂一座</t>
  </si>
  <si>
    <t>受益人口4800人</t>
  </si>
  <si>
    <t>城口县明通镇智慧人饮项目</t>
  </si>
  <si>
    <t>明通镇水处理厂</t>
  </si>
  <si>
    <t>1825户群众参与项目前期申报，项目实施可减少农户用水成本300元。</t>
  </si>
  <si>
    <t>城口县农村供水保障应急工程</t>
  </si>
  <si>
    <t>新建取水口30处，取水池28口，蓄水池6口，铺设管道20000米。</t>
  </si>
  <si>
    <t>改进</t>
  </si>
  <si>
    <t>全县25个乡镇、街道</t>
  </si>
  <si>
    <t>保障全县农村饮水安全，巩固饮水安全保障成果</t>
  </si>
  <si>
    <r>
      <rPr>
        <sz val="9"/>
        <color theme="1"/>
        <rFont val="宋体"/>
        <charset val="134"/>
        <scheme val="major"/>
      </rPr>
      <t>群众参与项目决策、实施、监督，通过就近务工提高家庭年收入</t>
    </r>
    <r>
      <rPr>
        <sz val="9"/>
        <color theme="1"/>
        <rFont val="Times New Roman"/>
        <family val="1"/>
      </rPr>
      <t>1000</t>
    </r>
    <r>
      <rPr>
        <sz val="9"/>
        <color theme="1"/>
        <rFont val="方正仿宋_GBK"/>
        <charset val="134"/>
      </rPr>
      <t>元。</t>
    </r>
  </si>
  <si>
    <t>巩固0.4万人的饮水安全问题</t>
  </si>
  <si>
    <t>受益人口4000人</t>
  </si>
  <si>
    <t>城口县双河乡余坪村九重花岭水处理厂补水工程</t>
  </si>
  <si>
    <t>修建10m³取水池1座，铺设90、75管道10000m</t>
  </si>
  <si>
    <t>双河乡余坪村</t>
  </si>
  <si>
    <t>修建10m³取水池1座，铺设90、75管道共10000m，解决九重花岭周边群众饮水安全</t>
  </si>
  <si>
    <t>修建10m³取水池1座，铺设管网10000m，解决九重花岭周边群众饮水安全</t>
  </si>
  <si>
    <t>巩固0.1万人的饮水安全问题</t>
  </si>
  <si>
    <t>受益人口1000人</t>
  </si>
  <si>
    <t>城口县北屏乡2023年松柏村供水工程</t>
  </si>
  <si>
    <t>新建取水口1处，取水池1口，100m³蓄水池1口，40m³蓄水池1口，铺设管道11260米</t>
  </si>
  <si>
    <t>新建</t>
  </si>
  <si>
    <t>北屏乡松柏村</t>
  </si>
  <si>
    <t>项目实施可解决松柏村800人（其中脱贫人口88人）饮水安全问题</t>
  </si>
  <si>
    <t>管道11260米</t>
  </si>
  <si>
    <t>项目竣工验收合格100%</t>
  </si>
  <si>
    <t>项目完工及时率100%</t>
  </si>
  <si>
    <t>解决脱贫人口10就近务工，增加800-1500元的务工收入</t>
  </si>
  <si>
    <t>受益人口800人</t>
  </si>
  <si>
    <t>使用年限≥15年</t>
  </si>
  <si>
    <t>群众满意度95%以上。</t>
  </si>
  <si>
    <t>产业发展</t>
  </si>
  <si>
    <t>就业</t>
  </si>
  <si>
    <t>乡村建设行动</t>
  </si>
  <si>
    <t>易地扶贫搬迁后扶</t>
  </si>
  <si>
    <t>乡村治理和精神文明建设</t>
  </si>
  <si>
    <t>项目管理费</t>
  </si>
  <si>
    <t>其他</t>
  </si>
  <si>
    <t>生产项目</t>
  </si>
  <si>
    <t>务工补助</t>
  </si>
  <si>
    <t>农村基础设施</t>
  </si>
  <si>
    <t>公共服务岗位</t>
  </si>
  <si>
    <t>住房</t>
  </si>
  <si>
    <t>乡村治理</t>
  </si>
  <si>
    <t>加工流通项目</t>
  </si>
  <si>
    <t>人居环境整治</t>
  </si>
  <si>
    <t>“一站式”社区综合服务设施建设</t>
  </si>
  <si>
    <t>教育</t>
  </si>
  <si>
    <t>农村精神文明建设</t>
  </si>
  <si>
    <t>配套设施项目</t>
  </si>
  <si>
    <t>创业</t>
  </si>
  <si>
    <t>农村公共服务</t>
  </si>
  <si>
    <t>易地扶贫搬迁贷款债券贴息补助</t>
  </si>
  <si>
    <t>健康</t>
  </si>
  <si>
    <t>产业服务支撑项目</t>
  </si>
  <si>
    <t>乡村工匠</t>
  </si>
  <si>
    <t>金融保险配套项目</t>
  </si>
  <si>
    <t>公益性岗位</t>
  </si>
  <si>
    <t>修齐镇岚溪河生态清洁小流域综合治理工程</t>
  </si>
  <si>
    <t>修齐镇</t>
  </si>
  <si>
    <t>通过实施生态清洁小流域治理项目，提高河道行洪能力，美化沿河环境，有效实现保图500亩，促进粮食增产，增加周边农户经济收入</t>
  </si>
  <si>
    <t>实现户均增收5000元</t>
  </si>
  <si>
    <t>增加就业岗位，提升沿岸景观</t>
  </si>
  <si>
    <t>通过小流域综合治理，提高旅游接待能力和保土能力</t>
  </si>
  <si>
    <t>县水文站</t>
  </si>
  <si>
    <t>张豪</t>
  </si>
  <si>
    <t>治理水土流失20平方公里</t>
    <phoneticPr fontId="10" type="noConversion"/>
  </si>
  <si>
    <t>75万每平方公里</t>
    <phoneticPr fontId="10" type="noConversion"/>
  </si>
  <si>
    <t>群众参与务工增收</t>
    <phoneticPr fontId="10" type="noConversion"/>
  </si>
  <si>
    <r>
      <t>2023</t>
    </r>
    <r>
      <rPr>
        <sz val="9"/>
        <rFont val="宋体"/>
        <family val="3"/>
        <charset val="134"/>
      </rPr>
      <t>年</t>
    </r>
    <phoneticPr fontId="10" type="noConversion"/>
  </si>
  <si>
    <t>通过改造延伸10000m管网，安装水厂进水流量水质监测设备1台，将巴山水厂供水范围内的机械水表升级更换为物联网智能水表1800只，达到用水量的在线监测和远程抄表，安装智能化系统1套及其附属设施设备，实现水厂从进水、制水、输水的全过程自动化管理。</t>
    <phoneticPr fontId="10" type="noConversion"/>
  </si>
  <si>
    <t>安装水厂进水流量水质监测设备1台，将庙坝水厂供水范围内的机械水表升级更换为物联网智能水表1200只，达到用水量的在线监测和远程抄表，安装智能化系统1套及其附属设施设备，实现水厂从进水、制水、输水的全过程自动化管理。</t>
    <phoneticPr fontId="10" type="noConversion"/>
  </si>
  <si>
    <t>安装水厂进水流量水质监测设备1台，将明通水厂供水范围内的机械水表升级更换为物联网智能水表1825只，达到用水量的在线监测和远程抄表，安装智能化系统1套及其附属设施设备，实现水厂从进水、制水、输水的全过程自动化管理。</t>
    <phoneticPr fontId="10" type="noConversion"/>
  </si>
  <si>
    <t>安装水厂进水流量水质监测设备1台，将坪坝水厂供水范围内的机械水表升级更换为物联网智能水表1075只，达到用水量的在线监测和远程抄表，安装智能化系统1套及其附属设施设备，实现水厂从进水、制水、输水的全过程自动化管理。</t>
    <phoneticPr fontId="10" type="noConversion"/>
  </si>
</sst>
</file>

<file path=xl/styles.xml><?xml version="1.0" encoding="utf-8"?>
<styleSheet xmlns="http://schemas.openxmlformats.org/spreadsheetml/2006/main">
  <fonts count="20">
    <font>
      <sz val="11"/>
      <color theme="1"/>
      <name val="宋体"/>
      <charset val="134"/>
      <scheme val="minor"/>
    </font>
    <font>
      <sz val="11"/>
      <name val="宋体"/>
      <charset val="134"/>
      <scheme val="minor"/>
    </font>
    <font>
      <sz val="12"/>
      <name val="方正黑体_GBK"/>
      <charset val="134"/>
    </font>
    <font>
      <sz val="12"/>
      <color rgb="FFFF0000"/>
      <name val="方正黑体_GBK"/>
      <charset val="134"/>
    </font>
    <font>
      <sz val="10"/>
      <name val="方正黑体_GBK"/>
      <charset val="134"/>
    </font>
    <font>
      <sz val="10"/>
      <name val="宋体"/>
      <charset val="134"/>
    </font>
    <font>
      <sz val="14"/>
      <name val="方正小标宋_GBK"/>
      <charset val="134"/>
    </font>
    <font>
      <sz val="11"/>
      <name val="黑体"/>
      <charset val="134"/>
    </font>
    <font>
      <sz val="9"/>
      <name val="方正黑体_GBK"/>
      <charset val="134"/>
    </font>
    <font>
      <sz val="9"/>
      <name val="宋体"/>
      <charset val="134"/>
    </font>
    <font>
      <sz val="9"/>
      <name val="宋体"/>
      <charset val="134"/>
      <scheme val="minor"/>
    </font>
    <font>
      <sz val="9"/>
      <color theme="1"/>
      <name val="宋体"/>
      <charset val="134"/>
      <scheme val="major"/>
    </font>
    <font>
      <sz val="9"/>
      <name val="Times New Roman"/>
      <family val="1"/>
    </font>
    <font>
      <sz val="9"/>
      <name val="Times New Roman"/>
    </font>
    <font>
      <sz val="9"/>
      <color theme="1"/>
      <name val="Times New Roman"/>
      <family val="1"/>
    </font>
    <font>
      <sz val="9"/>
      <color theme="1"/>
      <name val="方正仿宋_GBK"/>
      <charset val="134"/>
    </font>
    <font>
      <sz val="12"/>
      <name val="宋体"/>
      <family val="3"/>
      <charset val="134"/>
    </font>
    <font>
      <sz val="9"/>
      <name val="宋体"/>
      <family val="3"/>
      <charset val="134"/>
      <scheme val="minor"/>
    </font>
    <font>
      <sz val="11"/>
      <color theme="1"/>
      <name val="宋体"/>
      <family val="3"/>
      <charset val="134"/>
      <scheme val="minor"/>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cellStyleXfs>
  <cellXfs count="40">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wrapText="1"/>
    </xf>
    <xf numFmtId="0" fontId="3" fillId="0" borderId="0" xfId="0" applyFont="1" applyFill="1" applyAlignment="1">
      <alignment wrapText="1"/>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Fill="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wrapText="1"/>
    </xf>
    <xf numFmtId="0" fontId="5" fillId="0" borderId="0" xfId="0" applyFont="1" applyFill="1" applyBorder="1" applyAlignment="1">
      <alignment horizont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9" fillId="0" borderId="1" xfId="0" applyFont="1" applyFill="1" applyBorder="1" applyAlignment="1">
      <alignment horizontal="left" vertical="center" wrapText="1"/>
    </xf>
  </cellXfs>
  <cellStyles count="5">
    <cellStyle name="常规" xfId="0" builtinId="0"/>
    <cellStyle name="常规 10" xfId="3"/>
    <cellStyle name="常规 2" xfId="1"/>
    <cellStyle name="常规 2 17" xfId="2"/>
    <cellStyle name="常规 7" xfId="4"/>
  </cellStyles>
  <dxfs count="14">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519430</xdr:colOff>
      <xdr:row>0</xdr:row>
      <xdr:rowOff>76835</xdr:rowOff>
    </xdr:to>
    <xdr:sp macro="" textlink="">
      <xdr:nvSpPr>
        <xdr:cNvPr id="2" name="TextBox 53"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3"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4" name="TextBox 1"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5" name="TextBox 28"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6"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7"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8"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9"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1"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2"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3"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4" name="TextBox 68"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5"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6"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7" name="TextBox 73"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8"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9"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0"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1"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3"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26" name="TextBox 53"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27"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28" name="TextBox 1"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29" name="TextBox 28"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30"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31"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2"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3"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4"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5"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38" name="TextBox 68"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39"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40"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41" name="TextBox 73"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42"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43"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44"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4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4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47"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48"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4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50" name="TextBox 53"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51"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52" name="TextBox 1"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53" name="TextBox 28"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54"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55"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56"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5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5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59"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6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6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62" name="TextBox 68"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63"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64"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65" name="TextBox 73"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66"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67"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68"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6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70"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71"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7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7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74"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75"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7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77"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7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79"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80"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81"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8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83"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8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8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86" name="TextBox 53"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87"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88" name="TextBox 1"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89" name="TextBox 28"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90"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91"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92"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93"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94"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95"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9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9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98" name="TextBox 68"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99"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00"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01" name="TextBox 73"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02"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03"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04"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0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0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07"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08"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0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110" name="TextBox 53"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11"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112" name="TextBox 1"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13" name="TextBox 28"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14"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15"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16"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1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1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19"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2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2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22" name="TextBox 68"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23"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24"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25" name="TextBox 73"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26"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27"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28"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2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30"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31"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3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3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134" name="TextBox 53"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35"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136" name="TextBox 1"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37" name="TextBox 28"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38"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39"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40"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4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42"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43"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44"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45"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46" name="TextBox 68"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47"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48"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49" name="TextBox 73"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50"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51"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52"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5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5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55"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5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57"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58"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59"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6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61"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62"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63"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64"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6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6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67"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68"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6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170" name="TextBox 53"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71"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172" name="TextBox 1"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73" name="TextBox 28"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74"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75"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76"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7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7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79"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8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18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82" name="TextBox 68"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83"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184"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85" name="TextBox 73"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86"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187"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88"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8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90"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91"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9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19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194" name="TextBox 53"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95"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196" name="TextBox 1"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97" name="TextBox 28"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98"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199"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00"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0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02"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03"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04"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05"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206" name="TextBox 68"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207"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208"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209" name="TextBox 73"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210"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211"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12"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1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1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15"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1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17"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218" name="TextBox 53"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219"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76835</xdr:rowOff>
    </xdr:to>
    <xdr:sp macro="" textlink="">
      <xdr:nvSpPr>
        <xdr:cNvPr id="220" name="TextBox 1" hidden="1"/>
        <xdr:cNvSpPr txBox="1"/>
      </xdr:nvSpPr>
      <xdr:spPr>
        <a:xfrm rot="-9463797" flipH="1">
          <a:off x="400050" y="0"/>
          <a:ext cx="519430" cy="7683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221" name="TextBox 28"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222"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0</xdr:row>
      <xdr:rowOff>87630</xdr:rowOff>
    </xdr:to>
    <xdr:sp macro="" textlink="">
      <xdr:nvSpPr>
        <xdr:cNvPr id="223" name="TextBox 1" hidden="1"/>
        <xdr:cNvSpPr txBox="1"/>
      </xdr:nvSpPr>
      <xdr:spPr>
        <a:xfrm rot="-9463797" flipH="1">
          <a:off x="400050" y="0"/>
          <a:ext cx="519430" cy="8763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24"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25"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2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27"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2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29"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230" name="TextBox 68"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231"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46355</xdr:rowOff>
    </xdr:to>
    <xdr:sp macro="" textlink="">
      <xdr:nvSpPr>
        <xdr:cNvPr id="232" name="TextBox 1" hidden="1"/>
        <xdr:cNvSpPr txBox="1"/>
      </xdr:nvSpPr>
      <xdr:spPr>
        <a:xfrm rot="-9463797" flipH="1">
          <a:off x="400050" y="0"/>
          <a:ext cx="519430" cy="211455"/>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233" name="TextBox 73"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234"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41910</xdr:rowOff>
    </xdr:to>
    <xdr:sp macro="" textlink="">
      <xdr:nvSpPr>
        <xdr:cNvPr id="235" name="TextBox 1" hidden="1"/>
        <xdr:cNvSpPr txBox="1"/>
      </xdr:nvSpPr>
      <xdr:spPr>
        <a:xfrm rot="-9463797" flipH="1">
          <a:off x="400050" y="0"/>
          <a:ext cx="519430" cy="2070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36"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37"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38"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39"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40"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41"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42"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43"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44"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45"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4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4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48"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4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50"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51"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5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5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54"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55"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5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57"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5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59"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60"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61"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6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63"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6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6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66"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6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6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69"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7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7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72"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7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7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75"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7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77"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78"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79"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8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81"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82"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83"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84"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8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8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87"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88"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8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90"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9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92"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93"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94"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295"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96"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97"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98"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299"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00"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01"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02"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03"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04"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05"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0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0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08"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0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10"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11"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1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1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14"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15"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1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17"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1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19"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20"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21"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2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23"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2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2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26"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2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2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29"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3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3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32"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3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3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35"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3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37"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38"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39"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4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41"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42"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43"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44"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4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4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47"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48"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4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50"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5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52"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53"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54"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55"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56"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57"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58"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59"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60"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61"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62"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63"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64"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65"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6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6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68"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69"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70"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71"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7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7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74"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75"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76"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77"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7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79"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80"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81"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82"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83"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8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85"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86" name="TextBox 58"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87"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88"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89" name="TextBox 63"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90"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519430</xdr:colOff>
      <xdr:row>1</xdr:row>
      <xdr:rowOff>232410</xdr:rowOff>
    </xdr:to>
    <xdr:sp macro="" textlink="">
      <xdr:nvSpPr>
        <xdr:cNvPr id="391" name="TextBox 1" hidden="1"/>
        <xdr:cNvSpPr txBox="1"/>
      </xdr:nvSpPr>
      <xdr:spPr>
        <a:xfrm rot="-9463797" flipH="1">
          <a:off x="400050" y="0"/>
          <a:ext cx="519430"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92" name="TextBox 58"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93"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94"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95" name="TextBox 63"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96"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544195</xdr:colOff>
      <xdr:row>1</xdr:row>
      <xdr:rowOff>232410</xdr:rowOff>
    </xdr:to>
    <xdr:sp macro="" textlink="">
      <xdr:nvSpPr>
        <xdr:cNvPr id="397" name="TextBox 1" hidden="1"/>
        <xdr:cNvSpPr txBox="1"/>
      </xdr:nvSpPr>
      <xdr:spPr>
        <a:xfrm rot="-9463797" flipH="1">
          <a:off x="400050" y="0"/>
          <a:ext cx="544195" cy="39751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398" name="TextBox 53"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39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400" name="TextBox 1"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01"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02"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0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04"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05"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06"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07"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08"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09"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10" name="TextBox 68"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11"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12"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13" name="TextBox 73"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14"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15"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16"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17"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18"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19"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20"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21"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422" name="TextBox 53"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2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424" name="TextBox 1"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25"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26"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2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28"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29"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30"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31"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32"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33"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34" name="TextBox 68"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35"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36"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37" name="TextBox 73"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38"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39"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40"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41"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42"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43"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44"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45"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446" name="TextBox 53"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4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448" name="TextBox 1"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49"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50"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5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52"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53"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54"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55"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56"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57"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58" name="TextBox 68"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59"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60"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61" name="TextBox 73"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62"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63"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64"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65"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66"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67"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68"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69"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70"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71"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72"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73"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74"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75"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76"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77"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78"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79"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80"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481"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482" name="TextBox 53"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8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484" name="TextBox 1"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85"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86"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48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88"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89"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90"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91"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92"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493"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94" name="TextBox 68"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95"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96"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97" name="TextBox 73"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98"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499"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00"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01"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02"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03"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04"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05"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506" name="TextBox 53"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0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508" name="TextBox 1"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09"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10"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1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12"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13"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14"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15"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16"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17"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18" name="TextBox 68"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19"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20"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21" name="TextBox 73"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22"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23"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24"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25"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26"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27"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28"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29"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530" name="TextBox 53"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3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532" name="TextBox 1"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33"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34"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3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36"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37"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38"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39"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40"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41"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42" name="TextBox 68"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43"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44"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45" name="TextBox 73"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46"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47"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48"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49"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50"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51"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52"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53"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54"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55"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56"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57"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58"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59"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60"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61"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62"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63"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64"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65"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566" name="TextBox 53"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6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568" name="TextBox 1"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69"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70"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7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72"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73"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74"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75"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76"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77"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78" name="TextBox 68"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79"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80"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81" name="TextBox 73"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82"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583"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84"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85"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86"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87"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88"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589"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590" name="TextBox 53"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9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592" name="TextBox 1"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93"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94"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59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96"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97"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98"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599"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00"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01"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02" name="TextBox 68"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03"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04"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05" name="TextBox 73"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06"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07"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08"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09"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10"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11"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12"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13"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614" name="TextBox 53"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1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68580</xdr:rowOff>
    </xdr:to>
    <xdr:sp macro="" textlink="">
      <xdr:nvSpPr>
        <xdr:cNvPr id="616" name="TextBox 1" hidden="1"/>
        <xdr:cNvSpPr txBox="1"/>
      </xdr:nvSpPr>
      <xdr:spPr>
        <a:xfrm rot="-9463797" flipH="1">
          <a:off x="400050" y="0"/>
          <a:ext cx="525145" cy="6858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17"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18"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1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20"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21"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22"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23"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24"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25"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26" name="TextBox 68"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27"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28"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29" name="TextBox 73"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30"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35560</xdr:rowOff>
    </xdr:to>
    <xdr:sp macro="" textlink="">
      <xdr:nvSpPr>
        <xdr:cNvPr id="631" name="TextBox 1" hidden="1"/>
        <xdr:cNvSpPr txBox="1"/>
      </xdr:nvSpPr>
      <xdr:spPr>
        <a:xfrm rot="-9463797" flipH="1">
          <a:off x="400050" y="0"/>
          <a:ext cx="525145" cy="200660"/>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32"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33"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34"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35"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36"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37"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38" name="TextBox 58"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39"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40"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41" name="TextBox 63"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42"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188595</xdr:rowOff>
    </xdr:to>
    <xdr:sp macro="" textlink="">
      <xdr:nvSpPr>
        <xdr:cNvPr id="643" name="TextBox 1" hidden="1"/>
        <xdr:cNvSpPr txBox="1"/>
      </xdr:nvSpPr>
      <xdr:spPr>
        <a:xfrm rot="-9463797" flipH="1">
          <a:off x="400050" y="0"/>
          <a:ext cx="525145"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44" name="TextBox 58"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45"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46"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47" name="TextBox 63"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48"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542290</xdr:colOff>
      <xdr:row>1</xdr:row>
      <xdr:rowOff>188595</xdr:rowOff>
    </xdr:to>
    <xdr:sp macro="" textlink="">
      <xdr:nvSpPr>
        <xdr:cNvPr id="649" name="TextBox 1" hidden="1"/>
        <xdr:cNvSpPr txBox="1"/>
      </xdr:nvSpPr>
      <xdr:spPr>
        <a:xfrm rot="-9463797" flipH="1">
          <a:off x="400050" y="0"/>
          <a:ext cx="542290" cy="35369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50"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5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52"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53"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54"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5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56"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5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58"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59"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60"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6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62"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6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64"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65"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66"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6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68"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6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70"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71"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72"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7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74"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7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76"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77"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78"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7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80"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8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82"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83"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84"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8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86"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8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88"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89"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90"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9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92"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9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94"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95"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96"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9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698"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69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00"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01"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02"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0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04"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0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06"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07"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08"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0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10"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11"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12"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13"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14"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15"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16"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1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18"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19"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20"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2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22"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23"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24"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25"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26"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27"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28"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2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30"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31"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32"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3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34"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35"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36"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37"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38"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39"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40"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4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42"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43"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44"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4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46"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47"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48"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49"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50"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51"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52"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5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54"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55"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56"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5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58"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59"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60"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61"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62"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63"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64"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6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66"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67"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68"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6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70"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71"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72"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73"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74"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75"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76"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7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78"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79"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80"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8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82"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83"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84"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85"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86"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87"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88"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8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790"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91"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92"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79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94"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95"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96"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97"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98"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799"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00"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0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02"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03"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04"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0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06"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07"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08"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09"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10"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11"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12"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13"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14"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15" name="TextBox 28"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16"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17"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18"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19"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20"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21" name="TextBox 28"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22"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23"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24"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25"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26"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27" name="TextBox 28"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28"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29"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30"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31"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32"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33" name="TextBox 28"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34"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35"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36"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37"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38"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39" name="TextBox 28"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40"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41"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42"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43"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44"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45" name="TextBox 28"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46"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47"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48"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49"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50"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51" name="TextBox 28"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52"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53"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54"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55"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56"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57" name="TextBox 28"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58"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59"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60"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61"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62"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63" name="TextBox 28"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64"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96520</xdr:rowOff>
    </xdr:to>
    <xdr:sp macro="" textlink="">
      <xdr:nvSpPr>
        <xdr:cNvPr id="865" name="TextBox 1" hidden="1"/>
        <xdr:cNvSpPr txBox="1"/>
      </xdr:nvSpPr>
      <xdr:spPr>
        <a:xfrm rot="-9463797" flipH="1">
          <a:off x="400050" y="0"/>
          <a:ext cx="525145" cy="9652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66"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6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68"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69"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70"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7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72"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73"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74"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75"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76"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77"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78"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7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80"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81"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82"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8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84"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85"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86"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87"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88"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89"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90"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9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892"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93"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94"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89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96"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97"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98"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899"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00"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01"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02"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0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04"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05"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06"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0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08"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09"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10"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11"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12"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13"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14"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1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16"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17"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18"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1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20"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21"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22"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23"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24"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25"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26"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2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28"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29"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30"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3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32"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33"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34"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35"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36"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37"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38"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39"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40"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41"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42"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4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44"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45"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46"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47"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48"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49"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50"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51"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52"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53"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54"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55"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56"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57"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58"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59"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60"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61"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62" name="TextBox 53"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63"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76200</xdr:rowOff>
    </xdr:to>
    <xdr:sp macro="" textlink="">
      <xdr:nvSpPr>
        <xdr:cNvPr id="964" name="TextBox 1" hidden="1"/>
        <xdr:cNvSpPr txBox="1"/>
      </xdr:nvSpPr>
      <xdr:spPr>
        <a:xfrm rot="-9463797" flipH="1">
          <a:off x="400050" y="0"/>
          <a:ext cx="525145" cy="76200"/>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65" name="TextBox 28"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66"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0</xdr:row>
      <xdr:rowOff>84455</xdr:rowOff>
    </xdr:to>
    <xdr:sp macro="" textlink="">
      <xdr:nvSpPr>
        <xdr:cNvPr id="967" name="TextBox 1" hidden="1"/>
        <xdr:cNvSpPr txBox="1"/>
      </xdr:nvSpPr>
      <xdr:spPr>
        <a:xfrm rot="-9463797" flipH="1">
          <a:off x="400050" y="0"/>
          <a:ext cx="525145" cy="8445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68" name="TextBox 68"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69"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70"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71" name="TextBox 73"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72" name="TextBox 1" hidden="1"/>
        <xdr:cNvSpPr txBox="1"/>
      </xdr:nvSpPr>
      <xdr:spPr>
        <a:xfrm rot="-9463797" flipH="1">
          <a:off x="400050" y="0"/>
          <a:ext cx="525145" cy="208915"/>
        </a:xfrm>
        <a:prstGeom prst="rect">
          <a:avLst/>
        </a:prstGeom>
        <a:noFill/>
        <a:ln w="9525">
          <a:noFill/>
        </a:ln>
      </xdr:spPr>
    </xdr:sp>
    <xdr:clientData/>
  </xdr:twoCellAnchor>
  <xdr:twoCellAnchor editAs="oneCell">
    <xdr:from>
      <xdr:col>1</xdr:col>
      <xdr:colOff>0</xdr:colOff>
      <xdr:row>0</xdr:row>
      <xdr:rowOff>0</xdr:rowOff>
    </xdr:from>
    <xdr:to>
      <xdr:col>1</xdr:col>
      <xdr:colOff>525145</xdr:colOff>
      <xdr:row>1</xdr:row>
      <xdr:rowOff>43815</xdr:rowOff>
    </xdr:to>
    <xdr:sp macro="" textlink="">
      <xdr:nvSpPr>
        <xdr:cNvPr id="973" name="TextBox 1" hidden="1"/>
        <xdr:cNvSpPr txBox="1"/>
      </xdr:nvSpPr>
      <xdr:spPr>
        <a:xfrm rot="-9463797" flipH="1">
          <a:off x="400050" y="0"/>
          <a:ext cx="525145" cy="2089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R15"/>
  <sheetViews>
    <sheetView tabSelected="1" workbookViewId="0">
      <pane xSplit="2" ySplit="6" topLeftCell="AA7" activePane="bottomRight" state="frozen"/>
      <selection pane="topRight"/>
      <selection pane="bottomLeft"/>
      <selection pane="bottomRight" activeCell="AR10" sqref="AR10"/>
    </sheetView>
  </sheetViews>
  <sheetFormatPr defaultColWidth="9" defaultRowHeight="13.5"/>
  <cols>
    <col min="1" max="1" width="5.25" style="4" customWidth="1"/>
    <col min="2" max="2" width="17.5" style="4" customWidth="1"/>
    <col min="3" max="4" width="9" style="4"/>
    <col min="5" max="5" width="28.25" style="5" customWidth="1"/>
    <col min="6" max="6" width="9" style="4"/>
    <col min="7" max="7" width="12.375" style="6" customWidth="1"/>
    <col min="8" max="8" width="26.25" style="4" customWidth="1"/>
    <col min="9" max="9" width="22.625" style="4" customWidth="1"/>
    <col min="10" max="10" width="22.5" style="4" customWidth="1"/>
    <col min="11" max="11" width="12" style="4" customWidth="1"/>
    <col min="12" max="14" width="11.75" style="4" customWidth="1"/>
    <col min="15" max="15" width="13.875" style="4" customWidth="1"/>
    <col min="16" max="16" width="13.75" style="6" customWidth="1"/>
    <col min="17" max="17" width="10.375" style="6" customWidth="1"/>
    <col min="18" max="22" width="9" style="6"/>
    <col min="23" max="23" width="9.25" style="6"/>
    <col min="24" max="24" width="10.375" style="6"/>
    <col min="25" max="37" width="9" style="6"/>
    <col min="38" max="38" width="9.875" style="6" customWidth="1"/>
    <col min="39" max="39" width="9.25" style="6" customWidth="1"/>
    <col min="40" max="40" width="10.25" style="6" customWidth="1"/>
    <col min="41" max="41" width="9" style="6"/>
    <col min="42" max="42" width="12.625" style="6"/>
    <col min="43" max="43" width="10.25" style="6" customWidth="1"/>
    <col min="44" max="44" width="9" style="7"/>
    <col min="45" max="16384" width="9" style="4"/>
  </cols>
  <sheetData>
    <row r="1" spans="1:43" s="1" customFormat="1" ht="12.95" customHeight="1">
      <c r="A1" s="33" t="s">
        <v>0</v>
      </c>
      <c r="B1" s="33"/>
      <c r="C1" s="33"/>
      <c r="D1" s="8"/>
      <c r="E1" s="8"/>
      <c r="F1" s="9"/>
      <c r="G1" s="10"/>
      <c r="H1" s="9"/>
      <c r="I1" s="9"/>
      <c r="J1" s="9"/>
      <c r="K1" s="9"/>
      <c r="L1" s="9"/>
      <c r="M1" s="9"/>
      <c r="N1" s="9"/>
      <c r="O1" s="9"/>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22"/>
    </row>
    <row r="2" spans="1:43" s="1" customFormat="1" ht="18.75">
      <c r="A2" s="34" t="s">
        <v>1</v>
      </c>
      <c r="B2" s="34"/>
      <c r="C2" s="34"/>
      <c r="D2" s="34"/>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22"/>
    </row>
    <row r="3" spans="1:43" s="1" customFormat="1" ht="30.95" customHeight="1">
      <c r="A3" s="36" t="s">
        <v>2</v>
      </c>
      <c r="B3" s="37" t="s">
        <v>3</v>
      </c>
      <c r="C3" s="36" t="s">
        <v>4</v>
      </c>
      <c r="D3" s="36" t="s">
        <v>5</v>
      </c>
      <c r="E3" s="37" t="s">
        <v>6</v>
      </c>
      <c r="F3" s="36" t="s">
        <v>7</v>
      </c>
      <c r="G3" s="36" t="s">
        <v>8</v>
      </c>
      <c r="H3" s="36" t="s">
        <v>9</v>
      </c>
      <c r="I3" s="36" t="s">
        <v>10</v>
      </c>
      <c r="J3" s="36" t="s">
        <v>11</v>
      </c>
      <c r="K3" s="36"/>
      <c r="L3" s="36"/>
      <c r="M3" s="36"/>
      <c r="N3" s="36"/>
      <c r="O3" s="36"/>
      <c r="P3" s="36"/>
      <c r="Q3" s="36"/>
      <c r="R3" s="36"/>
      <c r="S3" s="36" t="s">
        <v>12</v>
      </c>
      <c r="T3" s="36"/>
      <c r="U3" s="36" t="s">
        <v>13</v>
      </c>
      <c r="V3" s="36" t="s">
        <v>14</v>
      </c>
      <c r="W3" s="36" t="s">
        <v>15</v>
      </c>
      <c r="X3" s="36"/>
      <c r="Y3" s="36" t="s">
        <v>16</v>
      </c>
      <c r="Z3" s="36"/>
      <c r="AA3" s="36"/>
      <c r="AB3" s="36"/>
      <c r="AC3" s="36"/>
      <c r="AD3" s="36" t="s">
        <v>17</v>
      </c>
      <c r="AE3" s="36"/>
      <c r="AF3" s="36" t="s">
        <v>18</v>
      </c>
      <c r="AG3" s="36" t="s">
        <v>19</v>
      </c>
      <c r="AH3" s="36" t="s">
        <v>20</v>
      </c>
      <c r="AI3" s="36"/>
      <c r="AJ3" s="36" t="s">
        <v>21</v>
      </c>
      <c r="AK3" s="36" t="s">
        <v>22</v>
      </c>
      <c r="AL3" s="36"/>
      <c r="AM3" s="36" t="s">
        <v>23</v>
      </c>
      <c r="AN3" s="36"/>
      <c r="AO3" s="36" t="s">
        <v>24</v>
      </c>
      <c r="AP3" s="36" t="s">
        <v>25</v>
      </c>
      <c r="AQ3" s="38" t="s">
        <v>26</v>
      </c>
    </row>
    <row r="4" spans="1:43" s="1" customFormat="1" ht="29.1" customHeight="1">
      <c r="A4" s="36"/>
      <c r="B4" s="37"/>
      <c r="C4" s="36"/>
      <c r="D4" s="36"/>
      <c r="E4" s="37"/>
      <c r="F4" s="36"/>
      <c r="G4" s="36"/>
      <c r="H4" s="36"/>
      <c r="I4" s="36"/>
      <c r="J4" s="36" t="s">
        <v>27</v>
      </c>
      <c r="K4" s="36" t="s">
        <v>28</v>
      </c>
      <c r="L4" s="36"/>
      <c r="M4" s="36"/>
      <c r="N4" s="36"/>
      <c r="O4" s="36" t="s">
        <v>29</v>
      </c>
      <c r="P4" s="36"/>
      <c r="Q4" s="36"/>
      <c r="R4" s="36" t="s">
        <v>30</v>
      </c>
      <c r="S4" s="36" t="s">
        <v>31</v>
      </c>
      <c r="T4" s="36" t="s">
        <v>32</v>
      </c>
      <c r="U4" s="36"/>
      <c r="V4" s="36"/>
      <c r="W4" s="36" t="s">
        <v>33</v>
      </c>
      <c r="X4" s="36" t="s">
        <v>34</v>
      </c>
      <c r="Y4" s="36" t="s">
        <v>35</v>
      </c>
      <c r="Z4" s="36" t="s">
        <v>36</v>
      </c>
      <c r="AA4" s="36"/>
      <c r="AB4" s="36"/>
      <c r="AC4" s="36" t="s">
        <v>37</v>
      </c>
      <c r="AD4" s="36" t="s">
        <v>38</v>
      </c>
      <c r="AE4" s="36" t="s">
        <v>39</v>
      </c>
      <c r="AF4" s="36"/>
      <c r="AG4" s="36"/>
      <c r="AH4" s="36" t="s">
        <v>40</v>
      </c>
      <c r="AI4" s="36" t="s">
        <v>41</v>
      </c>
      <c r="AJ4" s="36"/>
      <c r="AK4" s="36" t="s">
        <v>42</v>
      </c>
      <c r="AL4" s="36" t="s">
        <v>43</v>
      </c>
      <c r="AM4" s="36" t="s">
        <v>23</v>
      </c>
      <c r="AN4" s="36" t="s">
        <v>44</v>
      </c>
      <c r="AO4" s="36"/>
      <c r="AP4" s="36"/>
      <c r="AQ4" s="38"/>
    </row>
    <row r="5" spans="1:43" s="1" customFormat="1" ht="18" customHeight="1">
      <c r="A5" s="36"/>
      <c r="B5" s="37"/>
      <c r="C5" s="36"/>
      <c r="D5" s="36"/>
      <c r="E5" s="37"/>
      <c r="F5" s="36"/>
      <c r="G5" s="36"/>
      <c r="H5" s="36"/>
      <c r="I5" s="36"/>
      <c r="J5" s="36"/>
      <c r="K5" s="36" t="s">
        <v>45</v>
      </c>
      <c r="L5" s="36" t="s">
        <v>46</v>
      </c>
      <c r="M5" s="36" t="s">
        <v>47</v>
      </c>
      <c r="N5" s="36" t="s">
        <v>48</v>
      </c>
      <c r="O5" s="36" t="s">
        <v>49</v>
      </c>
      <c r="P5" s="36" t="s">
        <v>50</v>
      </c>
      <c r="Q5" s="36" t="s">
        <v>51</v>
      </c>
      <c r="R5" s="36"/>
      <c r="S5" s="36"/>
      <c r="T5" s="36"/>
      <c r="U5" s="36"/>
      <c r="V5" s="36"/>
      <c r="W5" s="36"/>
      <c r="X5" s="36"/>
      <c r="Y5" s="36"/>
      <c r="Z5" s="36" t="s">
        <v>52</v>
      </c>
      <c r="AA5" s="36" t="s">
        <v>53</v>
      </c>
      <c r="AB5" s="36" t="s">
        <v>54</v>
      </c>
      <c r="AC5" s="36"/>
      <c r="AD5" s="36"/>
      <c r="AE5" s="36"/>
      <c r="AF5" s="36"/>
      <c r="AG5" s="36"/>
      <c r="AH5" s="36"/>
      <c r="AI5" s="36"/>
      <c r="AJ5" s="36"/>
      <c r="AK5" s="36"/>
      <c r="AL5" s="36"/>
      <c r="AM5" s="36"/>
      <c r="AN5" s="36"/>
      <c r="AO5" s="36"/>
      <c r="AP5" s="36"/>
      <c r="AQ5" s="38"/>
    </row>
    <row r="6" spans="1:43" s="1" customFormat="1" ht="24" customHeight="1">
      <c r="A6" s="36"/>
      <c r="B6" s="37"/>
      <c r="C6" s="36"/>
      <c r="D6" s="36"/>
      <c r="E6" s="37"/>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8"/>
    </row>
    <row r="7" spans="1:43" s="2" customFormat="1" ht="38.1" customHeight="1">
      <c r="A7" s="11" t="s">
        <v>55</v>
      </c>
      <c r="B7" s="11"/>
      <c r="C7" s="11"/>
      <c r="D7" s="11"/>
      <c r="E7" s="12"/>
      <c r="F7" s="11"/>
      <c r="G7" s="11"/>
      <c r="H7" s="11"/>
      <c r="I7" s="11"/>
      <c r="J7" s="11"/>
      <c r="K7" s="11"/>
      <c r="L7" s="11"/>
      <c r="M7" s="11"/>
      <c r="N7" s="11"/>
      <c r="O7" s="11"/>
      <c r="P7" s="11"/>
      <c r="Q7" s="11"/>
      <c r="R7" s="11"/>
      <c r="S7" s="11"/>
      <c r="T7" s="11"/>
      <c r="U7" s="11"/>
      <c r="V7" s="11"/>
      <c r="W7" s="11"/>
      <c r="X7" s="11"/>
      <c r="Y7" s="11">
        <f>SUM(Y8:Y15)</f>
        <v>2540</v>
      </c>
      <c r="Z7" s="11">
        <f>SUM(Z8:Z15)</f>
        <v>1040</v>
      </c>
      <c r="AA7" s="11">
        <f>SUM(AA8:AA15)</f>
        <v>1500</v>
      </c>
      <c r="AB7" s="11">
        <f>SUM(AB9:AB12)</f>
        <v>0</v>
      </c>
      <c r="AC7" s="11">
        <f>SUM(AC9:AC12)</f>
        <v>0</v>
      </c>
      <c r="AD7" s="11">
        <f>SUM(AD8:AD15)</f>
        <v>59800</v>
      </c>
      <c r="AE7" s="11">
        <f>SUM(AE8:AE15)</f>
        <v>1079</v>
      </c>
      <c r="AF7" s="11"/>
      <c r="AG7" s="11"/>
      <c r="AH7" s="11"/>
      <c r="AI7" s="11"/>
      <c r="AJ7" s="11"/>
      <c r="AK7" s="11"/>
      <c r="AL7" s="11"/>
      <c r="AM7" s="11"/>
      <c r="AN7" s="11"/>
      <c r="AO7" s="11"/>
      <c r="AP7" s="11"/>
      <c r="AQ7" s="23"/>
    </row>
    <row r="8" spans="1:43" s="24" customFormat="1" ht="56.25">
      <c r="A8" s="25">
        <v>1</v>
      </c>
      <c r="B8" s="26" t="s">
        <v>144</v>
      </c>
      <c r="C8" s="26" t="s">
        <v>123</v>
      </c>
      <c r="D8" s="26" t="s">
        <v>123</v>
      </c>
      <c r="E8" s="27" t="s">
        <v>152</v>
      </c>
      <c r="F8" s="26" t="s">
        <v>107</v>
      </c>
      <c r="G8" s="26" t="s">
        <v>145</v>
      </c>
      <c r="H8" s="27" t="s">
        <v>146</v>
      </c>
      <c r="I8" s="28" t="s">
        <v>154</v>
      </c>
      <c r="J8" s="27" t="s">
        <v>146</v>
      </c>
      <c r="K8" s="26">
        <v>20</v>
      </c>
      <c r="L8" s="26" t="s">
        <v>63</v>
      </c>
      <c r="M8" s="26" t="s">
        <v>64</v>
      </c>
      <c r="N8" s="26" t="s">
        <v>153</v>
      </c>
      <c r="O8" s="26" t="s">
        <v>147</v>
      </c>
      <c r="P8" s="26" t="s">
        <v>148</v>
      </c>
      <c r="Q8" s="26" t="s">
        <v>149</v>
      </c>
      <c r="R8" s="26" t="s">
        <v>69</v>
      </c>
      <c r="S8" s="26" t="s">
        <v>70</v>
      </c>
      <c r="T8" s="26" t="s">
        <v>150</v>
      </c>
      <c r="U8" s="29" t="s">
        <v>155</v>
      </c>
      <c r="V8" s="26" t="s">
        <v>73</v>
      </c>
      <c r="W8" s="30">
        <v>44986</v>
      </c>
      <c r="X8" s="30">
        <v>45261</v>
      </c>
      <c r="Y8" s="29">
        <v>1500</v>
      </c>
      <c r="Z8" s="29">
        <v>0</v>
      </c>
      <c r="AA8" s="29">
        <v>1500</v>
      </c>
      <c r="AB8" s="29">
        <v>0</v>
      </c>
      <c r="AC8" s="29">
        <v>0</v>
      </c>
      <c r="AD8" s="31">
        <f>SUM(AD9:AD15)</f>
        <v>29900</v>
      </c>
      <c r="AE8" s="31">
        <v>200</v>
      </c>
      <c r="AF8" s="32" t="s">
        <v>74</v>
      </c>
      <c r="AG8" s="26" t="s">
        <v>74</v>
      </c>
      <c r="AH8" s="32" t="s">
        <v>74</v>
      </c>
      <c r="AI8" s="32" t="s">
        <v>74</v>
      </c>
      <c r="AJ8" s="32" t="s">
        <v>74</v>
      </c>
      <c r="AK8" s="26" t="s">
        <v>74</v>
      </c>
      <c r="AL8" s="29" t="s">
        <v>74</v>
      </c>
      <c r="AM8" s="26" t="s">
        <v>74</v>
      </c>
      <c r="AN8" s="29" t="s">
        <v>74</v>
      </c>
      <c r="AO8" s="26" t="s">
        <v>151</v>
      </c>
      <c r="AP8" s="26">
        <v>13609449772</v>
      </c>
      <c r="AQ8" s="26"/>
    </row>
    <row r="9" spans="1:43" s="2" customFormat="1" ht="101.25">
      <c r="A9" s="11">
        <v>2</v>
      </c>
      <c r="B9" s="13" t="s">
        <v>56</v>
      </c>
      <c r="C9" s="13" t="s">
        <v>57</v>
      </c>
      <c r="D9" s="13" t="s">
        <v>58</v>
      </c>
      <c r="E9" s="39" t="s">
        <v>156</v>
      </c>
      <c r="F9" s="13" t="s">
        <v>59</v>
      </c>
      <c r="G9" s="13" t="s">
        <v>60</v>
      </c>
      <c r="H9" s="39" t="s">
        <v>156</v>
      </c>
      <c r="I9" s="15" t="s">
        <v>61</v>
      </c>
      <c r="J9" s="39" t="s">
        <v>156</v>
      </c>
      <c r="K9" s="13" t="s">
        <v>62</v>
      </c>
      <c r="L9" s="13" t="s">
        <v>63</v>
      </c>
      <c r="M9" s="13" t="s">
        <v>64</v>
      </c>
      <c r="N9" s="13" t="s">
        <v>65</v>
      </c>
      <c r="O9" s="13" t="s">
        <v>66</v>
      </c>
      <c r="P9" s="13" t="s">
        <v>67</v>
      </c>
      <c r="Q9" s="13" t="s">
        <v>68</v>
      </c>
      <c r="R9" s="13" t="s">
        <v>69</v>
      </c>
      <c r="S9" s="13" t="s">
        <v>70</v>
      </c>
      <c r="T9" s="13" t="s">
        <v>71</v>
      </c>
      <c r="U9" s="17" t="s">
        <v>72</v>
      </c>
      <c r="V9" s="13" t="s">
        <v>73</v>
      </c>
      <c r="W9" s="18">
        <v>44986</v>
      </c>
      <c r="X9" s="18">
        <v>45261</v>
      </c>
      <c r="Y9" s="17">
        <v>200</v>
      </c>
      <c r="Z9" s="17">
        <v>200</v>
      </c>
      <c r="AA9" s="17">
        <v>0</v>
      </c>
      <c r="AB9" s="17">
        <v>0</v>
      </c>
      <c r="AC9" s="17">
        <v>0</v>
      </c>
      <c r="AD9" s="19">
        <v>6000</v>
      </c>
      <c r="AE9" s="19">
        <v>160</v>
      </c>
      <c r="AF9" s="20" t="s">
        <v>74</v>
      </c>
      <c r="AG9" s="13" t="s">
        <v>74</v>
      </c>
      <c r="AH9" s="20" t="s">
        <v>74</v>
      </c>
      <c r="AI9" s="20" t="s">
        <v>73</v>
      </c>
      <c r="AJ9" s="20" t="s">
        <v>74</v>
      </c>
      <c r="AK9" s="13" t="s">
        <v>74</v>
      </c>
      <c r="AL9" s="29" t="s">
        <v>74</v>
      </c>
      <c r="AM9" s="13" t="s">
        <v>74</v>
      </c>
      <c r="AN9" s="29" t="s">
        <v>74</v>
      </c>
      <c r="AO9" s="13" t="s">
        <v>75</v>
      </c>
      <c r="AP9" s="13">
        <v>13436035698</v>
      </c>
      <c r="AQ9" s="13"/>
    </row>
    <row r="10" spans="1:43" s="3" customFormat="1" ht="90">
      <c r="A10" s="11">
        <v>3</v>
      </c>
      <c r="B10" s="13" t="s">
        <v>76</v>
      </c>
      <c r="C10" s="13" t="s">
        <v>57</v>
      </c>
      <c r="D10" s="13" t="s">
        <v>58</v>
      </c>
      <c r="E10" s="14" t="s">
        <v>77</v>
      </c>
      <c r="F10" s="13" t="s">
        <v>59</v>
      </c>
      <c r="G10" s="13" t="s">
        <v>78</v>
      </c>
      <c r="H10" s="14" t="s">
        <v>77</v>
      </c>
      <c r="I10" s="15" t="s">
        <v>79</v>
      </c>
      <c r="J10" s="39" t="s">
        <v>159</v>
      </c>
      <c r="K10" s="13" t="s">
        <v>80</v>
      </c>
      <c r="L10" s="13" t="s">
        <v>63</v>
      </c>
      <c r="M10" s="13" t="s">
        <v>64</v>
      </c>
      <c r="N10" s="13" t="s">
        <v>65</v>
      </c>
      <c r="O10" s="13" t="s">
        <v>66</v>
      </c>
      <c r="P10" s="13" t="s">
        <v>81</v>
      </c>
      <c r="Q10" s="13" t="s">
        <v>68</v>
      </c>
      <c r="R10" s="13" t="s">
        <v>69</v>
      </c>
      <c r="S10" s="13" t="s">
        <v>70</v>
      </c>
      <c r="T10" s="13" t="s">
        <v>71</v>
      </c>
      <c r="U10" s="17" t="s">
        <v>72</v>
      </c>
      <c r="V10" s="13" t="s">
        <v>73</v>
      </c>
      <c r="W10" s="18">
        <v>44986</v>
      </c>
      <c r="X10" s="18">
        <v>45261</v>
      </c>
      <c r="Y10" s="17">
        <v>100</v>
      </c>
      <c r="Z10" s="17">
        <v>100</v>
      </c>
      <c r="AA10" s="17">
        <v>0</v>
      </c>
      <c r="AB10" s="17">
        <v>0</v>
      </c>
      <c r="AC10" s="17">
        <v>0</v>
      </c>
      <c r="AD10" s="19">
        <v>4300</v>
      </c>
      <c r="AE10" s="19">
        <v>110</v>
      </c>
      <c r="AF10" s="20" t="s">
        <v>74</v>
      </c>
      <c r="AG10" s="13" t="s">
        <v>74</v>
      </c>
      <c r="AH10" s="20" t="s">
        <v>74</v>
      </c>
      <c r="AI10" s="20" t="s">
        <v>73</v>
      </c>
      <c r="AJ10" s="20" t="s">
        <v>74</v>
      </c>
      <c r="AK10" s="13" t="s">
        <v>74</v>
      </c>
      <c r="AL10" s="29" t="s">
        <v>74</v>
      </c>
      <c r="AM10" s="13" t="s">
        <v>74</v>
      </c>
      <c r="AN10" s="29" t="s">
        <v>74</v>
      </c>
      <c r="AO10" s="13" t="s">
        <v>75</v>
      </c>
      <c r="AP10" s="13">
        <v>13436035698</v>
      </c>
      <c r="AQ10" s="13"/>
    </row>
    <row r="11" spans="1:43" s="3" customFormat="1" ht="78.95" customHeight="1">
      <c r="A11" s="11">
        <v>4</v>
      </c>
      <c r="B11" s="13" t="s">
        <v>82</v>
      </c>
      <c r="C11" s="13" t="s">
        <v>57</v>
      </c>
      <c r="D11" s="13" t="s">
        <v>58</v>
      </c>
      <c r="E11" s="39" t="s">
        <v>157</v>
      </c>
      <c r="F11" s="13" t="s">
        <v>59</v>
      </c>
      <c r="G11" s="13" t="s">
        <v>83</v>
      </c>
      <c r="H11" s="39" t="s">
        <v>157</v>
      </c>
      <c r="I11" s="15" t="s">
        <v>84</v>
      </c>
      <c r="J11" s="39" t="s">
        <v>157</v>
      </c>
      <c r="K11" s="13" t="s">
        <v>85</v>
      </c>
      <c r="L11" s="13" t="s">
        <v>63</v>
      </c>
      <c r="M11" s="13" t="s">
        <v>64</v>
      </c>
      <c r="N11" s="13" t="s">
        <v>65</v>
      </c>
      <c r="O11" s="13" t="s">
        <v>66</v>
      </c>
      <c r="P11" s="13" t="s">
        <v>86</v>
      </c>
      <c r="Q11" s="13" t="s">
        <v>68</v>
      </c>
      <c r="R11" s="13" t="s">
        <v>69</v>
      </c>
      <c r="S11" s="13" t="s">
        <v>70</v>
      </c>
      <c r="T11" s="13" t="s">
        <v>71</v>
      </c>
      <c r="U11" s="17" t="s">
        <v>72</v>
      </c>
      <c r="V11" s="13" t="s">
        <v>73</v>
      </c>
      <c r="W11" s="18">
        <v>44986</v>
      </c>
      <c r="X11" s="18">
        <v>45261</v>
      </c>
      <c r="Y11" s="17">
        <v>100</v>
      </c>
      <c r="Z11" s="17">
        <v>100</v>
      </c>
      <c r="AA11" s="17">
        <v>0</v>
      </c>
      <c r="AB11" s="17">
        <v>0</v>
      </c>
      <c r="AC11" s="17">
        <v>0</v>
      </c>
      <c r="AD11" s="19">
        <v>4800</v>
      </c>
      <c r="AE11" s="19">
        <v>120</v>
      </c>
      <c r="AF11" s="20" t="s">
        <v>74</v>
      </c>
      <c r="AG11" s="13" t="s">
        <v>74</v>
      </c>
      <c r="AH11" s="20" t="s">
        <v>74</v>
      </c>
      <c r="AI11" s="20" t="s">
        <v>73</v>
      </c>
      <c r="AJ11" s="20" t="s">
        <v>74</v>
      </c>
      <c r="AK11" s="13" t="s">
        <v>74</v>
      </c>
      <c r="AL11" s="29" t="s">
        <v>74</v>
      </c>
      <c r="AM11" s="13" t="s">
        <v>74</v>
      </c>
      <c r="AN11" s="29" t="s">
        <v>74</v>
      </c>
      <c r="AO11" s="13" t="s">
        <v>75</v>
      </c>
      <c r="AP11" s="13">
        <v>13436035698</v>
      </c>
      <c r="AQ11" s="13"/>
    </row>
    <row r="12" spans="1:43" s="3" customFormat="1" ht="95.1" customHeight="1">
      <c r="A12" s="11">
        <v>5</v>
      </c>
      <c r="B12" s="13" t="s">
        <v>87</v>
      </c>
      <c r="C12" s="13" t="s">
        <v>57</v>
      </c>
      <c r="D12" s="13" t="s">
        <v>58</v>
      </c>
      <c r="E12" s="39" t="s">
        <v>158</v>
      </c>
      <c r="F12" s="13" t="s">
        <v>59</v>
      </c>
      <c r="G12" s="13" t="s">
        <v>88</v>
      </c>
      <c r="H12" s="39" t="s">
        <v>158</v>
      </c>
      <c r="I12" s="15" t="s">
        <v>89</v>
      </c>
      <c r="J12" s="39" t="s">
        <v>158</v>
      </c>
      <c r="K12" s="13" t="s">
        <v>85</v>
      </c>
      <c r="L12" s="13" t="s">
        <v>63</v>
      </c>
      <c r="M12" s="13" t="s">
        <v>64</v>
      </c>
      <c r="N12" s="13" t="s">
        <v>65</v>
      </c>
      <c r="O12" s="13" t="s">
        <v>66</v>
      </c>
      <c r="P12" s="13" t="s">
        <v>67</v>
      </c>
      <c r="Q12" s="13" t="s">
        <v>68</v>
      </c>
      <c r="R12" s="13" t="s">
        <v>69</v>
      </c>
      <c r="S12" s="13" t="s">
        <v>70</v>
      </c>
      <c r="T12" s="13" t="s">
        <v>71</v>
      </c>
      <c r="U12" s="17" t="s">
        <v>72</v>
      </c>
      <c r="V12" s="13" t="s">
        <v>73</v>
      </c>
      <c r="W12" s="18">
        <v>44986</v>
      </c>
      <c r="X12" s="18">
        <v>45261</v>
      </c>
      <c r="Y12" s="17">
        <v>100</v>
      </c>
      <c r="Z12" s="17">
        <v>100</v>
      </c>
      <c r="AA12" s="17">
        <v>0</v>
      </c>
      <c r="AB12" s="17">
        <v>0</v>
      </c>
      <c r="AC12" s="17">
        <v>0</v>
      </c>
      <c r="AD12" s="19">
        <v>6000</v>
      </c>
      <c r="AE12" s="19">
        <v>145</v>
      </c>
      <c r="AF12" s="20" t="s">
        <v>74</v>
      </c>
      <c r="AG12" s="13" t="s">
        <v>74</v>
      </c>
      <c r="AH12" s="20" t="s">
        <v>74</v>
      </c>
      <c r="AI12" s="20" t="s">
        <v>73</v>
      </c>
      <c r="AJ12" s="20" t="s">
        <v>74</v>
      </c>
      <c r="AK12" s="13" t="s">
        <v>74</v>
      </c>
      <c r="AL12" s="29" t="s">
        <v>74</v>
      </c>
      <c r="AM12" s="13" t="s">
        <v>74</v>
      </c>
      <c r="AN12" s="29" t="s">
        <v>74</v>
      </c>
      <c r="AO12" s="13" t="s">
        <v>75</v>
      </c>
      <c r="AP12" s="13">
        <v>13436035698</v>
      </c>
      <c r="AQ12" s="13"/>
    </row>
    <row r="13" spans="1:43" ht="45.75">
      <c r="A13" s="11">
        <v>6</v>
      </c>
      <c r="B13" s="13" t="s">
        <v>90</v>
      </c>
      <c r="C13" s="13" t="s">
        <v>57</v>
      </c>
      <c r="D13" s="13" t="s">
        <v>58</v>
      </c>
      <c r="E13" s="14" t="s">
        <v>91</v>
      </c>
      <c r="F13" s="13" t="s">
        <v>92</v>
      </c>
      <c r="G13" s="13" t="s">
        <v>93</v>
      </c>
      <c r="H13" s="13" t="s">
        <v>94</v>
      </c>
      <c r="I13" s="16" t="s">
        <v>95</v>
      </c>
      <c r="J13" s="14" t="s">
        <v>91</v>
      </c>
      <c r="K13" s="16" t="s">
        <v>96</v>
      </c>
      <c r="L13" s="13" t="s">
        <v>63</v>
      </c>
      <c r="M13" s="13" t="s">
        <v>64</v>
      </c>
      <c r="N13" s="13" t="s">
        <v>65</v>
      </c>
      <c r="O13" s="16" t="s">
        <v>95</v>
      </c>
      <c r="P13" s="13" t="s">
        <v>97</v>
      </c>
      <c r="Q13" s="13" t="s">
        <v>68</v>
      </c>
      <c r="R13" s="13" t="s">
        <v>69</v>
      </c>
      <c r="S13" s="13" t="s">
        <v>70</v>
      </c>
      <c r="T13" s="13" t="s">
        <v>71</v>
      </c>
      <c r="U13" s="17" t="s">
        <v>72</v>
      </c>
      <c r="V13" s="13" t="s">
        <v>73</v>
      </c>
      <c r="W13" s="18">
        <v>44927</v>
      </c>
      <c r="X13" s="18">
        <v>45261</v>
      </c>
      <c r="Y13" s="17">
        <v>260</v>
      </c>
      <c r="Z13" s="17">
        <v>260</v>
      </c>
      <c r="AA13" s="17">
        <v>0</v>
      </c>
      <c r="AB13" s="17">
        <v>0</v>
      </c>
      <c r="AC13" s="17">
        <v>0</v>
      </c>
      <c r="AD13" s="19">
        <v>4000</v>
      </c>
      <c r="AE13" s="19">
        <v>128</v>
      </c>
      <c r="AF13" s="20" t="s">
        <v>74</v>
      </c>
      <c r="AG13" s="13" t="s">
        <v>74</v>
      </c>
      <c r="AH13" s="20" t="s">
        <v>74</v>
      </c>
      <c r="AI13" s="20" t="s">
        <v>73</v>
      </c>
      <c r="AJ13" s="20" t="s">
        <v>73</v>
      </c>
      <c r="AK13" s="13" t="s">
        <v>74</v>
      </c>
      <c r="AL13" s="29" t="s">
        <v>74</v>
      </c>
      <c r="AM13" s="13" t="s">
        <v>74</v>
      </c>
      <c r="AN13" s="29" t="s">
        <v>74</v>
      </c>
      <c r="AO13" s="13" t="s">
        <v>75</v>
      </c>
      <c r="AP13" s="13">
        <v>13436035698</v>
      </c>
      <c r="AQ13" s="13"/>
    </row>
    <row r="14" spans="1:43" ht="45.75">
      <c r="A14" s="11">
        <v>7</v>
      </c>
      <c r="B14" s="13" t="s">
        <v>98</v>
      </c>
      <c r="C14" s="13" t="s">
        <v>57</v>
      </c>
      <c r="D14" s="13" t="s">
        <v>58</v>
      </c>
      <c r="E14" s="14" t="s">
        <v>99</v>
      </c>
      <c r="F14" s="13" t="s">
        <v>59</v>
      </c>
      <c r="G14" s="13" t="s">
        <v>100</v>
      </c>
      <c r="H14" s="14" t="s">
        <v>101</v>
      </c>
      <c r="I14" s="16" t="s">
        <v>95</v>
      </c>
      <c r="J14" s="14" t="s">
        <v>102</v>
      </c>
      <c r="K14" s="16" t="s">
        <v>103</v>
      </c>
      <c r="L14" s="13" t="s">
        <v>63</v>
      </c>
      <c r="M14" s="13" t="s">
        <v>64</v>
      </c>
      <c r="N14" s="13" t="s">
        <v>65</v>
      </c>
      <c r="O14" s="16" t="s">
        <v>95</v>
      </c>
      <c r="P14" s="13" t="s">
        <v>104</v>
      </c>
      <c r="Q14" s="13" t="s">
        <v>68</v>
      </c>
      <c r="R14" s="13" t="s">
        <v>69</v>
      </c>
      <c r="S14" s="13" t="s">
        <v>70</v>
      </c>
      <c r="T14" s="13" t="s">
        <v>71</v>
      </c>
      <c r="U14" s="17" t="s">
        <v>72</v>
      </c>
      <c r="V14" s="13" t="s">
        <v>73</v>
      </c>
      <c r="W14" s="18">
        <v>44927</v>
      </c>
      <c r="X14" s="18">
        <v>45261</v>
      </c>
      <c r="Y14" s="17">
        <v>100</v>
      </c>
      <c r="Z14" s="17">
        <v>100</v>
      </c>
      <c r="AA14" s="17">
        <v>0</v>
      </c>
      <c r="AB14" s="17">
        <v>0</v>
      </c>
      <c r="AC14" s="17">
        <v>0</v>
      </c>
      <c r="AD14" s="19">
        <v>4000</v>
      </c>
      <c r="AE14" s="19">
        <v>128</v>
      </c>
      <c r="AF14" s="20" t="s">
        <v>74</v>
      </c>
      <c r="AG14" s="13" t="s">
        <v>74</v>
      </c>
      <c r="AH14" s="20" t="s">
        <v>74</v>
      </c>
      <c r="AI14" s="20" t="s">
        <v>73</v>
      </c>
      <c r="AJ14" s="20" t="s">
        <v>73</v>
      </c>
      <c r="AK14" s="13" t="s">
        <v>74</v>
      </c>
      <c r="AL14" s="29" t="s">
        <v>74</v>
      </c>
      <c r="AM14" s="13" t="s">
        <v>74</v>
      </c>
      <c r="AN14" s="29" t="s">
        <v>74</v>
      </c>
      <c r="AO14" s="13" t="s">
        <v>75</v>
      </c>
      <c r="AP14" s="13">
        <v>13436035698</v>
      </c>
      <c r="AQ14" s="13"/>
    </row>
    <row r="15" spans="1:43" ht="34.5">
      <c r="A15" s="11">
        <v>8</v>
      </c>
      <c r="B15" s="13" t="s">
        <v>105</v>
      </c>
      <c r="C15" s="13" t="s">
        <v>57</v>
      </c>
      <c r="D15" s="13" t="s">
        <v>58</v>
      </c>
      <c r="E15" s="14" t="s">
        <v>106</v>
      </c>
      <c r="F15" s="13" t="s">
        <v>107</v>
      </c>
      <c r="G15" s="13" t="s">
        <v>108</v>
      </c>
      <c r="H15" s="14" t="s">
        <v>109</v>
      </c>
      <c r="I15" s="16" t="s">
        <v>95</v>
      </c>
      <c r="J15" s="14" t="s">
        <v>106</v>
      </c>
      <c r="K15" s="16" t="s">
        <v>110</v>
      </c>
      <c r="L15" s="13" t="s">
        <v>111</v>
      </c>
      <c r="M15" s="13" t="s">
        <v>112</v>
      </c>
      <c r="N15" s="13" t="s">
        <v>65</v>
      </c>
      <c r="O15" s="16" t="s">
        <v>113</v>
      </c>
      <c r="P15" s="13" t="s">
        <v>114</v>
      </c>
      <c r="Q15" s="13" t="s">
        <v>115</v>
      </c>
      <c r="R15" s="13" t="s">
        <v>116</v>
      </c>
      <c r="S15" s="13" t="s">
        <v>70</v>
      </c>
      <c r="T15" s="13" t="s">
        <v>71</v>
      </c>
      <c r="U15" s="29" t="s">
        <v>155</v>
      </c>
      <c r="V15" s="13" t="s">
        <v>73</v>
      </c>
      <c r="W15" s="18">
        <v>44927</v>
      </c>
      <c r="X15" s="18">
        <v>45261</v>
      </c>
      <c r="Y15" s="21">
        <v>180</v>
      </c>
      <c r="Z15" s="21">
        <v>180</v>
      </c>
      <c r="AA15" s="17">
        <v>0</v>
      </c>
      <c r="AB15" s="17">
        <v>0</v>
      </c>
      <c r="AC15" s="17">
        <v>0</v>
      </c>
      <c r="AD15" s="17">
        <v>800</v>
      </c>
      <c r="AE15" s="17">
        <v>88</v>
      </c>
      <c r="AF15" s="20" t="s">
        <v>74</v>
      </c>
      <c r="AG15" s="13" t="s">
        <v>74</v>
      </c>
      <c r="AH15" s="20" t="s">
        <v>74</v>
      </c>
      <c r="AI15" s="20" t="s">
        <v>73</v>
      </c>
      <c r="AJ15" s="20" t="s">
        <v>74</v>
      </c>
      <c r="AK15" s="13" t="s">
        <v>74</v>
      </c>
      <c r="AL15" s="29" t="s">
        <v>74</v>
      </c>
      <c r="AM15" s="13" t="s">
        <v>74</v>
      </c>
      <c r="AN15" s="29" t="s">
        <v>74</v>
      </c>
      <c r="AO15" s="13" t="s">
        <v>75</v>
      </c>
      <c r="AP15" s="13">
        <v>13436035698</v>
      </c>
      <c r="AQ15" s="13"/>
    </row>
  </sheetData>
  <autoFilter ref="A1:AQ15">
    <extLst/>
  </autoFilter>
  <mergeCells count="56">
    <mergeCell ref="AM4:AM6"/>
    <mergeCell ref="AN4:AN6"/>
    <mergeCell ref="AO3:AO6"/>
    <mergeCell ref="AP3:AP6"/>
    <mergeCell ref="AQ3:AQ6"/>
    <mergeCell ref="AH4:AH6"/>
    <mergeCell ref="AI4:AI6"/>
    <mergeCell ref="AJ3:AJ6"/>
    <mergeCell ref="AK4:AK6"/>
    <mergeCell ref="AL4:AL6"/>
    <mergeCell ref="AC4:AC6"/>
    <mergeCell ref="AD4:AD6"/>
    <mergeCell ref="AE4:AE6"/>
    <mergeCell ref="AF3:AF6"/>
    <mergeCell ref="AG3:AG6"/>
    <mergeCell ref="X4:X6"/>
    <mergeCell ref="Y4:Y6"/>
    <mergeCell ref="Z5:Z6"/>
    <mergeCell ref="AA5:AA6"/>
    <mergeCell ref="AB5:AB6"/>
    <mergeCell ref="Z4:AB4"/>
    <mergeCell ref="S4:S6"/>
    <mergeCell ref="T4:T6"/>
    <mergeCell ref="U3:U6"/>
    <mergeCell ref="V3:V6"/>
    <mergeCell ref="W4:W6"/>
    <mergeCell ref="O5:O6"/>
    <mergeCell ref="P5:P6"/>
    <mergeCell ref="Q5:Q6"/>
    <mergeCell ref="R4:R6"/>
    <mergeCell ref="K4:N4"/>
    <mergeCell ref="O4:Q4"/>
    <mergeCell ref="K5:K6"/>
    <mergeCell ref="L5:L6"/>
    <mergeCell ref="M5:M6"/>
    <mergeCell ref="B3:B6"/>
    <mergeCell ref="C3:C6"/>
    <mergeCell ref="D3:D6"/>
    <mergeCell ref="E3:E6"/>
    <mergeCell ref="N5:N6"/>
    <mergeCell ref="A1:C1"/>
    <mergeCell ref="A2:AP2"/>
    <mergeCell ref="J3:R3"/>
    <mergeCell ref="S3:T3"/>
    <mergeCell ref="W3:X3"/>
    <mergeCell ref="Y3:AC3"/>
    <mergeCell ref="AD3:AE3"/>
    <mergeCell ref="AH3:AI3"/>
    <mergeCell ref="AK3:AL3"/>
    <mergeCell ref="AM3:AN3"/>
    <mergeCell ref="F3:F6"/>
    <mergeCell ref="G3:G6"/>
    <mergeCell ref="H3:H6"/>
    <mergeCell ref="I3:I6"/>
    <mergeCell ref="J4:J6"/>
    <mergeCell ref="A3:A6"/>
  </mergeCells>
  <phoneticPr fontId="10" type="noConversion"/>
  <conditionalFormatting sqref="B9">
    <cfRule type="duplicateValues" dxfId="13" priority="26"/>
    <cfRule type="duplicateValues" dxfId="12" priority="28"/>
  </conditionalFormatting>
  <conditionalFormatting sqref="B10">
    <cfRule type="duplicateValues" dxfId="11" priority="21"/>
    <cfRule type="duplicateValues" dxfId="10" priority="22"/>
  </conditionalFormatting>
  <conditionalFormatting sqref="B11">
    <cfRule type="duplicateValues" dxfId="9" priority="19"/>
    <cfRule type="duplicateValues" dxfId="8" priority="20"/>
  </conditionalFormatting>
  <conditionalFormatting sqref="B12">
    <cfRule type="duplicateValues" dxfId="7" priority="17"/>
    <cfRule type="duplicateValues" dxfId="6" priority="18"/>
  </conditionalFormatting>
  <conditionalFormatting sqref="B13">
    <cfRule type="duplicateValues" dxfId="5" priority="15"/>
    <cfRule type="duplicateValues" dxfId="4" priority="16"/>
  </conditionalFormatting>
  <conditionalFormatting sqref="B14">
    <cfRule type="duplicateValues" dxfId="3" priority="11"/>
    <cfRule type="duplicateValues" dxfId="2" priority="12"/>
  </conditionalFormatting>
  <conditionalFormatting sqref="B8">
    <cfRule type="duplicateValues" dxfId="1" priority="3"/>
    <cfRule type="duplicateValues" dxfId="0" priority="4"/>
  </conditionalFormatting>
  <dataValidations count="2">
    <dataValidation type="list" allowBlank="1" showInputMessage="1" showErrorMessage="1" sqref="C9:C15">
      <formula1>勿删!$B$1:$I$1</formula1>
    </dataValidation>
    <dataValidation type="list" allowBlank="1" showInputMessage="1" showErrorMessage="1" sqref="D9:D15">
      <formula1>INDIRECT(C9)</formula1>
    </dataValidation>
  </dataValidations>
  <pageMargins left="0.74803149606299213" right="0.74803149606299213" top="0.98425196850393704" bottom="0.98425196850393704" header="0.51181102362204722" footer="0.51181102362204722"/>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dimension ref="A1:I6"/>
  <sheetViews>
    <sheetView workbookViewId="0">
      <selection sqref="A1:I6"/>
    </sheetView>
  </sheetViews>
  <sheetFormatPr defaultColWidth="9" defaultRowHeight="13.5"/>
  <cols>
    <col min="1" max="1" width="12.25" customWidth="1"/>
    <col min="2" max="2" width="20.875" customWidth="1"/>
    <col min="3" max="3" width="13.5" customWidth="1"/>
    <col min="4" max="4" width="13.25" customWidth="1"/>
    <col min="5" max="5" width="19.375" customWidth="1"/>
    <col min="6" max="6" width="16.625" customWidth="1"/>
    <col min="7" max="7" width="25.625" customWidth="1"/>
    <col min="8" max="8" width="17.625" customWidth="1"/>
  </cols>
  <sheetData>
    <row r="1" spans="1:9">
      <c r="A1" t="s">
        <v>4</v>
      </c>
      <c r="B1" t="s">
        <v>117</v>
      </c>
      <c r="C1" t="s">
        <v>118</v>
      </c>
      <c r="D1" t="s">
        <v>119</v>
      </c>
      <c r="E1" t="s">
        <v>120</v>
      </c>
      <c r="F1" t="s">
        <v>57</v>
      </c>
      <c r="G1" t="s">
        <v>121</v>
      </c>
      <c r="H1" t="s">
        <v>122</v>
      </c>
      <c r="I1" t="s">
        <v>123</v>
      </c>
    </row>
    <row r="2" spans="1:9">
      <c r="A2" t="s">
        <v>5</v>
      </c>
      <c r="B2" t="s">
        <v>124</v>
      </c>
      <c r="C2" t="s">
        <v>125</v>
      </c>
      <c r="D2" t="s">
        <v>126</v>
      </c>
      <c r="E2" t="s">
        <v>127</v>
      </c>
      <c r="F2" t="s">
        <v>128</v>
      </c>
      <c r="G2" t="s">
        <v>129</v>
      </c>
      <c r="H2" t="s">
        <v>122</v>
      </c>
      <c r="I2" t="s">
        <v>123</v>
      </c>
    </row>
    <row r="3" spans="1:9">
      <c r="B3" t="s">
        <v>130</v>
      </c>
      <c r="C3" t="s">
        <v>118</v>
      </c>
      <c r="D3" t="s">
        <v>131</v>
      </c>
      <c r="E3" t="s">
        <v>132</v>
      </c>
      <c r="F3" t="s">
        <v>133</v>
      </c>
      <c r="G3" t="s">
        <v>134</v>
      </c>
    </row>
    <row r="4" spans="1:9">
      <c r="B4" t="s">
        <v>135</v>
      </c>
      <c r="C4" t="s">
        <v>136</v>
      </c>
      <c r="D4" t="s">
        <v>137</v>
      </c>
      <c r="E4" t="s">
        <v>138</v>
      </c>
      <c r="F4" t="s">
        <v>139</v>
      </c>
    </row>
    <row r="5" spans="1:9">
      <c r="B5" t="s">
        <v>140</v>
      </c>
      <c r="C5" t="s">
        <v>141</v>
      </c>
      <c r="F5" t="s">
        <v>58</v>
      </c>
    </row>
    <row r="6" spans="1:9">
      <c r="B6" t="s">
        <v>142</v>
      </c>
      <c r="C6" t="s">
        <v>143</v>
      </c>
    </row>
  </sheetData>
  <phoneticPr fontId="17"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11</vt:i4>
      </vt:variant>
    </vt:vector>
  </HeadingPairs>
  <TitlesOfParts>
    <vt:vector size="13" baseType="lpstr">
      <vt:lpstr>Sheet1</vt:lpstr>
      <vt:lpstr>勿删</vt:lpstr>
      <vt:lpstr>产业发展</vt:lpstr>
      <vt:lpstr>产业服务支撑项目</vt:lpstr>
      <vt:lpstr>巩固三保障成果</vt:lpstr>
      <vt:lpstr>就业</vt:lpstr>
      <vt:lpstr>其他</vt:lpstr>
      <vt:lpstr>乡村工匠</vt:lpstr>
      <vt:lpstr>乡村建设行动</vt:lpstr>
      <vt:lpstr>乡村治理和精神文明建设</vt:lpstr>
      <vt:lpstr>项目管理费</vt:lpstr>
      <vt:lpstr>项目类型</vt:lpstr>
      <vt:lpstr>易地扶贫搬迁后扶</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2022-08-19T06:26:45Z</cp:lastPrinted>
  <dcterms:created xsi:type="dcterms:W3CDTF">2022-07-05T06:36:00Z</dcterms:created>
  <dcterms:modified xsi:type="dcterms:W3CDTF">2022-08-22T02:31:26Z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3DF53DAED43A453A987A7E90659533AA</vt:lpwstr>
  </property>
  <property fmtid="{D5CDD505-2E9C-101B-9397-08002B2CF9AE}" pid="3" name="KSOProductBuildVer">
    <vt:lpwstr>2052-11.1.0.12313</vt:lpwstr>
  </property>
</Properties>
</file>