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externalReferences>
    <externalReference r:id="rId4"/>
  </externalReferences>
  <definedNames>
    <definedName name="项目类型">[1]勿删!$B$1:$N$1</definedName>
  </definedNames>
  <calcPr calcId="125725"/>
</workbook>
</file>

<file path=xl/calcChain.xml><?xml version="1.0" encoding="utf-8"?>
<calcChain xmlns="http://schemas.openxmlformats.org/spreadsheetml/2006/main">
  <c r="K19" i="1"/>
  <c r="K5" s="1"/>
  <c r="P16"/>
</calcChain>
</file>

<file path=xl/comments1.xml><?xml version="1.0" encoding="utf-8"?>
<comments xmlns="http://schemas.openxmlformats.org/spreadsheetml/2006/main">
  <authors>
    <author>作者</author>
  </authors>
  <commentList>
    <comment ref="B30" authorId="0">
      <text>
        <r>
          <rPr>
            <b/>
            <sz val="9"/>
            <rFont val="宋体"/>
            <family val="3"/>
            <charset val="134"/>
          </rPr>
          <t>作者:</t>
        </r>
        <r>
          <rPr>
            <sz val="9"/>
            <rFont val="宋体"/>
            <family val="3"/>
            <charset val="134"/>
          </rPr>
          <t xml:space="preserve">
巴山三个标1标</t>
        </r>
      </text>
    </comment>
  </commentList>
</comments>
</file>

<file path=xl/sharedStrings.xml><?xml version="1.0" encoding="utf-8"?>
<sst xmlns="http://schemas.openxmlformats.org/spreadsheetml/2006/main" count="304" uniqueCount="136">
  <si>
    <t>附件</t>
    <phoneticPr fontId="3" type="noConversion"/>
  </si>
  <si>
    <t>城口县2021年收回财政涉农统筹整合资金项目计划明细表</t>
    <phoneticPr fontId="3" type="noConversion"/>
  </si>
  <si>
    <t>序号</t>
  </si>
  <si>
    <t>项目名称</t>
  </si>
  <si>
    <t>项目类型</t>
  </si>
  <si>
    <t>建设性质</t>
  </si>
  <si>
    <t>实施地点</t>
  </si>
  <si>
    <t>时间进度安排</t>
  </si>
  <si>
    <t>实施单位</t>
  </si>
  <si>
    <t>建设任务</t>
  </si>
  <si>
    <t>财政资金（万元）</t>
  </si>
  <si>
    <t>绩效目标</t>
  </si>
  <si>
    <t>整合情况</t>
  </si>
  <si>
    <t>资金来源</t>
  </si>
  <si>
    <t>市级资金文件</t>
  </si>
  <si>
    <t>备注</t>
  </si>
  <si>
    <t>实施年度</t>
  </si>
  <si>
    <t>完工年度</t>
  </si>
  <si>
    <t>主管部门</t>
  </si>
  <si>
    <t>业主单位</t>
  </si>
  <si>
    <t>合计</t>
  </si>
  <si>
    <t>城口县2021年综合防贫保</t>
    <phoneticPr fontId="3" type="noConversion"/>
  </si>
  <si>
    <t>健康扶贫</t>
  </si>
  <si>
    <t>新建</t>
  </si>
  <si>
    <t>城口县</t>
  </si>
  <si>
    <t>县乡村振兴局</t>
  </si>
  <si>
    <t>资助全县农村人口参加综合防贫保</t>
    <phoneticPr fontId="3" type="noConversion"/>
  </si>
  <si>
    <t>通过资助群众参加综合防贫保，降低群众致贫返贫风险。</t>
  </si>
  <si>
    <t>不纳入整合方案</t>
  </si>
  <si>
    <t>市级衔接资金</t>
  </si>
  <si>
    <t>渝财预〔2021〕26号</t>
  </si>
  <si>
    <t>城口县龙田乡2021年长茅村公路硬化工程</t>
  </si>
  <si>
    <t>产业项目</t>
  </si>
  <si>
    <t>长茅村</t>
  </si>
  <si>
    <t>县交通局</t>
  </si>
  <si>
    <t>龙田乡人民政府</t>
  </si>
  <si>
    <t>硬化长茅村公路5.5公里。具体以实施设计或实施方案为准。</t>
    <phoneticPr fontId="3" type="noConversion"/>
  </si>
  <si>
    <t>通过新建中安村一社公路通畅工程1.2公里。解决群众农业生产、生活出行难问题，降低周边群众农资、农产品运输成本。</t>
  </si>
  <si>
    <t>纳入整合方案</t>
  </si>
  <si>
    <t>城口县龙田乡2021年中坪安置区饮水保障工程建设项目</t>
  </si>
  <si>
    <t>村基础设施</t>
  </si>
  <si>
    <t>中安村</t>
  </si>
  <si>
    <t>县发展改革委</t>
    <phoneticPr fontId="3" type="noConversion"/>
  </si>
  <si>
    <t>新建蓄水池1座80立方米、饮水池1座80立方米、沉淀池3个（每个5立方米）、管道5300米，及配套设施。具体以实施设计或实施方案为准。</t>
    <phoneticPr fontId="3" type="noConversion"/>
  </si>
  <si>
    <t>通过新建村级公路5.5公里，改善群众农业生产、生活出行难问题，有效降低沿线农户农资、农产品运输成本。</t>
  </si>
  <si>
    <t>城口县2021年高观镇白岩村安全饮水提升工程</t>
    <phoneticPr fontId="3" type="noConversion"/>
  </si>
  <si>
    <t>高观镇白岩村</t>
  </si>
  <si>
    <t>县水利局</t>
  </si>
  <si>
    <t>输水管道沿高观镇至复兴村公路布置输水管线，总长3.364km，其中跌水电站至水厂段长2.89km，高台坪斗管段长0.47km。具体以实施设计或实施方案为准。</t>
    <phoneticPr fontId="3" type="noConversion"/>
  </si>
  <si>
    <t>通过饮水安全提升工程实施，保障白岩村及周边群众安全饮水</t>
  </si>
  <si>
    <t>城口县2022年咸宜镇订单农产品基地建设项目</t>
  </si>
  <si>
    <t>城口县咸宜镇</t>
  </si>
  <si>
    <t>县供销合作社</t>
  </si>
  <si>
    <r>
      <rPr>
        <sz val="10"/>
        <color indexed="8"/>
        <rFont val="宋体"/>
        <family val="3"/>
        <charset val="134"/>
      </rPr>
      <t>拟在咸宜镇李坪村新建高标准智能育苗棚680平方米，阳光大棚10栋3200平方米，标准化露地蔬菜种植20亩，配套500头黑猪养殖。带动全镇有条件的农户发展订单农产品种养殖。</t>
    </r>
  </si>
  <si>
    <t>拟育苗30万株、产出应季蔬菜50万斤，出栏商品黑猪1000头，全部实行订单种养殖。带动全镇有条件的农户发展订单农产品种养殖。</t>
  </si>
  <si>
    <t>渝财产业〔2021〕94号</t>
  </si>
  <si>
    <t>城口县2021年修齐镇兴华村通畅工程</t>
  </si>
  <si>
    <t>修齐镇兴华村</t>
  </si>
  <si>
    <t>大巴山路桥公司</t>
  </si>
  <si>
    <t>新建“四好农村路”通畅工程8.645公里</t>
  </si>
  <si>
    <t>沿线群众可参与建设，增加收入，提高群众满意度。</t>
  </si>
  <si>
    <t>城口县2021年龙田乡四湾村通畅工程</t>
  </si>
  <si>
    <t>龙田乡四湾村</t>
  </si>
  <si>
    <t>新建“四好农村路”通畅工程7.46公里</t>
  </si>
  <si>
    <t>城口县2021年沿河乡红岩村通畅工程</t>
  </si>
  <si>
    <t>沿河乡红岩村</t>
  </si>
  <si>
    <t>新建“四好农村路”通畅工程5.324公里</t>
  </si>
  <si>
    <t>城口县2021年沿河乡文峰村通畅工程</t>
  </si>
  <si>
    <t>沿河乡文峰村</t>
  </si>
  <si>
    <t>新建“四好农村路”通畅工程3.807公里</t>
  </si>
  <si>
    <t>城口县2021年咸宜乡环流村通畅工程</t>
  </si>
  <si>
    <t>咸宜乡环流村</t>
  </si>
  <si>
    <t>新建“四好农村路”通畅工程6.663公里</t>
  </si>
  <si>
    <t>城口县2021年治平乡新红村通畅工程</t>
  </si>
  <si>
    <t>治平乡新红村</t>
  </si>
  <si>
    <t>新建“四好农村路”通畅工程5.732公里</t>
  </si>
  <si>
    <t>城口县2021年龙田乡郭家坝桥及引道工程</t>
  </si>
  <si>
    <t>城口县龙田乡</t>
  </si>
  <si>
    <t>桥梁全长30m,桥梁宽度7m，道路工程全长为272.32m，路面宽度为4.5m-6.5m</t>
  </si>
  <si>
    <t>城口县2021年坪坝镇三湾村通畅工程</t>
  </si>
  <si>
    <t>坪坝镇三湾村</t>
  </si>
  <si>
    <t>新建“四好农村路”通畅工程3.882公里</t>
  </si>
  <si>
    <t>城口县2021年巴山镇联盟村/坪上村通畅工程</t>
  </si>
  <si>
    <t>巴山镇联盟村、坪上村</t>
  </si>
  <si>
    <t>新建“四好农村路”通畅工程8.642公里</t>
  </si>
  <si>
    <t>城口县2021年周溪乡凉风村通畅工程</t>
  </si>
  <si>
    <t>周溪乡凉风村</t>
  </si>
  <si>
    <t>新建“四好农村路”通畅工程8.628公里</t>
  </si>
  <si>
    <t xml:space="preserve">项目实施后可为农户提高生产生活质量
</t>
  </si>
  <si>
    <t>农村综合改革转移支付</t>
  </si>
  <si>
    <t>渝财农〔2020〕137号</t>
  </si>
  <si>
    <t>城口县2021年鸡鸣乡金岩村通畅工程</t>
  </si>
  <si>
    <t>鸡鸣乡金岩村</t>
  </si>
  <si>
    <t>新建“四好农村路”通畅工程6.65公里</t>
  </si>
  <si>
    <t>项目实施后可为农户提高生产生活质量</t>
  </si>
  <si>
    <t>纳入整合方案</t>
    <phoneticPr fontId="3" type="noConversion"/>
  </si>
  <si>
    <t>城口县2021年复兴街道棉纱村通畅工程</t>
  </si>
  <si>
    <t>复兴街道棉纱村</t>
  </si>
  <si>
    <t>新建“四好农村路”通畅工程4.971公里</t>
  </si>
  <si>
    <t>渝财农〔2020〕127号</t>
  </si>
  <si>
    <t>渝财农〔2021〕56号</t>
  </si>
  <si>
    <t>渝财农〔2021〕81号</t>
  </si>
  <si>
    <t>城口县2021年高观镇施礼村中桥新建工程</t>
  </si>
  <si>
    <t>城口县高观镇</t>
  </si>
  <si>
    <t>本项目位于人行桥乐遥桥左侧，起于高观镇施礼村X026县道，终点位于对岸农村公路，路线全长119m,其中桥长33m,引道长86m，桥梁宽度7.5m，引道工程路基宽度4.5m.</t>
  </si>
  <si>
    <t>渝财农〔2021﹞15号</t>
  </si>
  <si>
    <t>城口县2021年鸡鸣乡茶坪村、灯梁村通畅工程</t>
  </si>
  <si>
    <t>鸡鸣乡茶坪村、灯梁村</t>
  </si>
  <si>
    <t>新建“四好农村路”通畅工程5.489公里</t>
  </si>
  <si>
    <t>渝财农〔2020〕130号</t>
  </si>
  <si>
    <t>城口县2021年巴山镇黄溪村通畅工程</t>
  </si>
  <si>
    <t>巴山镇黄溪村</t>
  </si>
  <si>
    <t>新建“四好农村路”通畅工程8.019公里</t>
  </si>
  <si>
    <t>城口县2021年厚坪乡熊竹村通畅工程</t>
  </si>
  <si>
    <t>厚坪乡熊竹村</t>
  </si>
  <si>
    <t>新建“四好农村路”通畅工程3.535公里</t>
  </si>
  <si>
    <t>渝财农〔2020〕127号</t>
    <phoneticPr fontId="3" type="noConversion"/>
  </si>
  <si>
    <t>城口县2021年食用菌产业发展项目</t>
    <phoneticPr fontId="3" type="noConversion"/>
  </si>
  <si>
    <t>县农业农村委</t>
  </si>
  <si>
    <t>用于相关乡镇等发展食用菌产业</t>
  </si>
  <si>
    <t>通过项目实施促进食用菌产业发展，带动种植户实现产业增收和周边群众实现劳务增收。</t>
  </si>
  <si>
    <t>城口县2021年村集体经济试点项目</t>
    <phoneticPr fontId="3" type="noConversion"/>
  </si>
  <si>
    <t>全县</t>
  </si>
  <si>
    <t>用于全县25个乡镇街道发展村集体经济</t>
    <phoneticPr fontId="3" type="noConversion"/>
  </si>
  <si>
    <t>通过“集体经济组织+市场主体”的利益了联结机制，由村民代表大会研究决定资金使用方式，选择市场主体，并开展监督，通过合股联营、合股经营实现村集体经济收入。取得的收益，取得净收益，参与年终收益分配。</t>
  </si>
  <si>
    <t>中央衔接资金（少数民族发展）</t>
    <phoneticPr fontId="3" type="noConversion"/>
  </si>
  <si>
    <t>渝财行〔2020〕58号</t>
  </si>
  <si>
    <t>中央衔接资金</t>
  </si>
  <si>
    <t>渝财农〔2020〕128号</t>
  </si>
  <si>
    <t>中央衔接资金（以工代赈）</t>
    <phoneticPr fontId="3" type="noConversion"/>
  </si>
  <si>
    <t>中央衔接资金</t>
    <phoneticPr fontId="3" type="noConversion"/>
  </si>
  <si>
    <t>渝财农〔2021〕18号</t>
  </si>
  <si>
    <t>市级衔接资金（以工代赈）</t>
    <phoneticPr fontId="3" type="noConversion"/>
  </si>
  <si>
    <t>渝财农〔2021〕38号</t>
  </si>
  <si>
    <t>市级衔接资金</t>
    <phoneticPr fontId="3" type="noConversion"/>
  </si>
  <si>
    <t>渝财农〔2021〕71号</t>
  </si>
</sst>
</file>

<file path=xl/styles.xml><?xml version="1.0" encoding="utf-8"?>
<styleSheet xmlns="http://schemas.openxmlformats.org/spreadsheetml/2006/main">
  <numFmts count="1">
    <numFmt numFmtId="176" formatCode="0.000000_ "/>
  </numFmts>
  <fonts count="16">
    <font>
      <sz val="11"/>
      <color theme="1"/>
      <name val="宋体"/>
      <family val="2"/>
      <charset val="134"/>
      <scheme val="minor"/>
    </font>
    <font>
      <sz val="9"/>
      <name val="宋体"/>
      <family val="2"/>
      <charset val="134"/>
      <scheme val="minor"/>
    </font>
    <font>
      <sz val="11"/>
      <color theme="1"/>
      <name val="方正黑体_GBK"/>
      <family val="4"/>
      <charset val="134"/>
    </font>
    <font>
      <sz val="9"/>
      <name val="宋体"/>
      <family val="3"/>
      <charset val="134"/>
    </font>
    <font>
      <sz val="14"/>
      <color theme="1"/>
      <name val="方正小标宋_GBK"/>
      <family val="4"/>
      <charset val="134"/>
    </font>
    <font>
      <sz val="9"/>
      <name val="方正黑体_GBK"/>
      <family val="4"/>
      <charset val="134"/>
    </font>
    <font>
      <sz val="9"/>
      <name val="黑体"/>
      <family val="3"/>
      <charset val="134"/>
    </font>
    <font>
      <sz val="8"/>
      <name val="黑体"/>
      <family val="3"/>
      <charset val="134"/>
    </font>
    <font>
      <sz val="10"/>
      <color theme="1"/>
      <name val="宋体"/>
      <family val="3"/>
      <charset val="134"/>
      <scheme val="minor"/>
    </font>
    <font>
      <sz val="10"/>
      <color rgb="FF000000"/>
      <name val="宋体"/>
      <family val="3"/>
      <charset val="134"/>
    </font>
    <font>
      <sz val="10"/>
      <name val="宋体"/>
      <family val="3"/>
      <charset val="134"/>
    </font>
    <font>
      <sz val="10"/>
      <name val="宋体"/>
      <family val="3"/>
      <charset val="134"/>
      <scheme val="major"/>
    </font>
    <font>
      <sz val="10"/>
      <name val="宋体"/>
      <family val="3"/>
      <charset val="134"/>
      <scheme val="minor"/>
    </font>
    <font>
      <sz val="10"/>
      <color indexed="8"/>
      <name val="宋体"/>
      <family val="3"/>
      <charset val="134"/>
    </font>
    <font>
      <sz val="9"/>
      <name val="宋体"/>
      <family val="3"/>
      <charset val="134"/>
      <scheme val="minor"/>
    </font>
    <font>
      <b/>
      <sz val="9"/>
      <name val="宋体"/>
      <family val="3"/>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64">
    <xf numFmtId="0" fontId="0" fillId="0" borderId="0" xfId="0">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4" fillId="0" borderId="1" xfId="0" applyFont="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right"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Font="1" applyFill="1" applyBorder="1" applyAlignment="1">
      <alignment horizontal="right"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Border="1" applyAlignment="1">
      <alignment horizontal="right" vertical="center" wrapText="1"/>
    </xf>
    <xf numFmtId="0" fontId="8" fillId="0" borderId="0" xfId="0" applyFont="1" applyAlignment="1">
      <alignment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0" applyNumberFormat="1" applyFont="1" applyFill="1" applyBorder="1" applyAlignment="1" applyProtection="1">
      <alignment vertical="center" wrapText="1"/>
    </xf>
    <xf numFmtId="0" fontId="12" fillId="0" borderId="2"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Border="1" applyAlignment="1">
      <alignment vertical="center" wrapText="1"/>
    </xf>
    <xf numFmtId="0" fontId="10"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9" fillId="0" borderId="3" xfId="0" applyFont="1" applyFill="1" applyBorder="1" applyAlignment="1">
      <alignment horizontal="righ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right" vertical="center" wrapText="1"/>
    </xf>
    <xf numFmtId="0" fontId="9"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NumberFormat="1" applyFont="1" applyFill="1" applyBorder="1" applyAlignment="1" applyProtection="1">
      <alignment horizontal="center" vertical="center" wrapText="1"/>
    </xf>
    <xf numFmtId="0" fontId="9"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4"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left" vertical="center" wrapText="1"/>
    </xf>
    <xf numFmtId="0" fontId="12" fillId="0" borderId="2" xfId="0" applyFont="1" applyFill="1" applyBorder="1" applyAlignment="1">
      <alignment horizontal="right" vertical="center" wrapText="1"/>
    </xf>
    <xf numFmtId="0" fontId="12" fillId="0" borderId="2" xfId="0" applyFont="1" applyFill="1" applyBorder="1" applyAlignment="1">
      <alignment horizontal="center" vertical="center" wrapText="1"/>
    </xf>
    <xf numFmtId="0" fontId="12" fillId="0" borderId="2" xfId="0" applyNumberFormat="1" applyFont="1" applyFill="1" applyBorder="1" applyAlignment="1" applyProtection="1">
      <alignment horizontal="right" vertical="center" wrapText="1"/>
    </xf>
    <xf numFmtId="0" fontId="8" fillId="0" borderId="3" xfId="0" applyFont="1" applyBorder="1" applyAlignment="1">
      <alignment horizontal="center" vertical="center" wrapText="1"/>
    </xf>
    <xf numFmtId="0" fontId="12" fillId="0" borderId="3" xfId="0" applyNumberFormat="1" applyFont="1" applyFill="1" applyBorder="1" applyAlignment="1" applyProtection="1">
      <alignment vertical="center" wrapText="1"/>
    </xf>
    <xf numFmtId="0" fontId="8" fillId="0" borderId="5" xfId="0" applyFont="1" applyBorder="1" applyAlignment="1">
      <alignment horizontal="center" vertical="center" wrapText="1"/>
    </xf>
    <xf numFmtId="0" fontId="12" fillId="0" borderId="5" xfId="0" applyNumberFormat="1" applyFont="1" applyFill="1" applyBorder="1" applyAlignment="1" applyProtection="1">
      <alignment vertical="center" wrapText="1"/>
    </xf>
    <xf numFmtId="0" fontId="8" fillId="0" borderId="4" xfId="0" applyFont="1" applyBorder="1" applyAlignment="1">
      <alignment horizontal="center" vertical="center" wrapText="1"/>
    </xf>
    <xf numFmtId="0" fontId="12" fillId="0" borderId="4" xfId="0" applyNumberFormat="1" applyFont="1" applyFill="1" applyBorder="1" applyAlignment="1" applyProtection="1">
      <alignmen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right" vertical="center" wrapText="1"/>
    </xf>
    <xf numFmtId="0" fontId="8" fillId="0" borderId="2" xfId="0" applyFont="1" applyBorder="1" applyAlignment="1">
      <alignment horizontal="left" vertical="center" wrapText="1"/>
    </xf>
    <xf numFmtId="0" fontId="12" fillId="0" borderId="5" xfId="0" applyNumberFormat="1" applyFont="1" applyFill="1" applyBorder="1" applyAlignment="1">
      <alignment horizontal="right" vertical="center" wrapText="1"/>
    </xf>
    <xf numFmtId="0" fontId="12" fillId="0" borderId="4" xfId="0" applyNumberFormat="1" applyFont="1" applyFill="1" applyBorder="1" applyAlignment="1">
      <alignment horizontal="right" vertical="center" wrapText="1"/>
    </xf>
    <xf numFmtId="0" fontId="8" fillId="0" borderId="2" xfId="0" applyFont="1" applyFill="1" applyBorder="1" applyAlignment="1">
      <alignment horizontal="center" vertical="center" wrapText="1"/>
    </xf>
    <xf numFmtId="0" fontId="14"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NTKOFTmpFiles/&#22478;&#21475;&#21439;2019&#24180;7&#26376;&#33073;&#36139;&#25915;&#22362;&#39033;&#30446;&#24211;&#28165;&#29702;&#21644;&#23436;&#21892;2019.7/&#22478;&#25206;&#32452;&#21150;&#21457;&#12308;2019&#12309;78&#21495;&#20851;&#20110;&#36827;&#19968;&#27493;&#28165;&#29702;&#23436;&#21892;&#33073;&#36139;&#25915;&#22362;&#39033;&#30446;&#24211;&#24037;&#20316;&#30340;&#34917;&#20805;&#36890;&#30693;/&#38468;&#20214;1&#65306;&#37325;&#24198;&#24066;&#21306;&#65288;&#21439;&#12289;&#33258;&#27835;&#21439;&#65289;&#33073;&#36139;&#25915;&#22362;&#39033;&#30446;&#24211;&#22791;&#26696;&#34920;&#65288;&#35843;&#25972;&#2151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45"/>
  <sheetViews>
    <sheetView tabSelected="1" workbookViewId="0">
      <selection activeCell="A2" sqref="A2:P2"/>
    </sheetView>
  </sheetViews>
  <sheetFormatPr defaultRowHeight="13.5"/>
  <cols>
    <col min="1" max="1" width="5.5" style="2" customWidth="1"/>
    <col min="2" max="2" width="16.375" customWidth="1"/>
    <col min="4" max="4" width="7.125" customWidth="1"/>
    <col min="5" max="5" width="9" style="2"/>
    <col min="6" max="7" width="7.875" customWidth="1"/>
    <col min="8" max="9" width="8.5" style="2" customWidth="1"/>
    <col min="10" max="10" width="20.75" customWidth="1"/>
    <col min="11" max="11" width="12.625" customWidth="1"/>
    <col min="12" max="12" width="23.125" customWidth="1"/>
    <col min="13" max="13" width="12.125" style="2" customWidth="1"/>
    <col min="14" max="14" width="13.625" style="3" customWidth="1"/>
    <col min="15" max="15" width="20.625" style="3" customWidth="1"/>
    <col min="16" max="16" width="10" style="4" customWidth="1"/>
    <col min="17" max="17" width="9" customWidth="1"/>
    <col min="257" max="257" width="5.5" customWidth="1"/>
    <col min="258" max="258" width="16.375" customWidth="1"/>
    <col min="260" max="260" width="7.125" customWidth="1"/>
    <col min="262" max="263" width="7.875" customWidth="1"/>
    <col min="264" max="265" width="8.5" customWidth="1"/>
    <col min="266" max="266" width="20.75" customWidth="1"/>
    <col min="267" max="267" width="12.625" customWidth="1"/>
    <col min="268" max="268" width="23.125" customWidth="1"/>
    <col min="269" max="269" width="12.125" customWidth="1"/>
    <col min="270" max="270" width="13.625" customWidth="1"/>
    <col min="271" max="271" width="20.625" customWidth="1"/>
    <col min="272" max="272" width="10" customWidth="1"/>
    <col min="273" max="273" width="9" customWidth="1"/>
    <col min="513" max="513" width="5.5" customWidth="1"/>
    <col min="514" max="514" width="16.375" customWidth="1"/>
    <col min="516" max="516" width="7.125" customWidth="1"/>
    <col min="518" max="519" width="7.875" customWidth="1"/>
    <col min="520" max="521" width="8.5" customWidth="1"/>
    <col min="522" max="522" width="20.75" customWidth="1"/>
    <col min="523" max="523" width="12.625" customWidth="1"/>
    <col min="524" max="524" width="23.125" customWidth="1"/>
    <col min="525" max="525" width="12.125" customWidth="1"/>
    <col min="526" max="526" width="13.625" customWidth="1"/>
    <col min="527" max="527" width="20.625" customWidth="1"/>
    <col min="528" max="528" width="10" customWidth="1"/>
    <col min="529" max="529" width="9" customWidth="1"/>
    <col min="769" max="769" width="5.5" customWidth="1"/>
    <col min="770" max="770" width="16.375" customWidth="1"/>
    <col min="772" max="772" width="7.125" customWidth="1"/>
    <col min="774" max="775" width="7.875" customWidth="1"/>
    <col min="776" max="777" width="8.5" customWidth="1"/>
    <col min="778" max="778" width="20.75" customWidth="1"/>
    <col min="779" max="779" width="12.625" customWidth="1"/>
    <col min="780" max="780" width="23.125" customWidth="1"/>
    <col min="781" max="781" width="12.125" customWidth="1"/>
    <col min="782" max="782" width="13.625" customWidth="1"/>
    <col min="783" max="783" width="20.625" customWidth="1"/>
    <col min="784" max="784" width="10" customWidth="1"/>
    <col min="785" max="785" width="9" customWidth="1"/>
    <col min="1025" max="1025" width="5.5" customWidth="1"/>
    <col min="1026" max="1026" width="16.375" customWidth="1"/>
    <col min="1028" max="1028" width="7.125" customWidth="1"/>
    <col min="1030" max="1031" width="7.875" customWidth="1"/>
    <col min="1032" max="1033" width="8.5" customWidth="1"/>
    <col min="1034" max="1034" width="20.75" customWidth="1"/>
    <col min="1035" max="1035" width="12.625" customWidth="1"/>
    <col min="1036" max="1036" width="23.125" customWidth="1"/>
    <col min="1037" max="1037" width="12.125" customWidth="1"/>
    <col min="1038" max="1038" width="13.625" customWidth="1"/>
    <col min="1039" max="1039" width="20.625" customWidth="1"/>
    <col min="1040" max="1040" width="10" customWidth="1"/>
    <col min="1041" max="1041" width="9" customWidth="1"/>
    <col min="1281" max="1281" width="5.5" customWidth="1"/>
    <col min="1282" max="1282" width="16.375" customWidth="1"/>
    <col min="1284" max="1284" width="7.125" customWidth="1"/>
    <col min="1286" max="1287" width="7.875" customWidth="1"/>
    <col min="1288" max="1289" width="8.5" customWidth="1"/>
    <col min="1290" max="1290" width="20.75" customWidth="1"/>
    <col min="1291" max="1291" width="12.625" customWidth="1"/>
    <col min="1292" max="1292" width="23.125" customWidth="1"/>
    <col min="1293" max="1293" width="12.125" customWidth="1"/>
    <col min="1294" max="1294" width="13.625" customWidth="1"/>
    <col min="1295" max="1295" width="20.625" customWidth="1"/>
    <col min="1296" max="1296" width="10" customWidth="1"/>
    <col min="1297" max="1297" width="9" customWidth="1"/>
    <col min="1537" max="1537" width="5.5" customWidth="1"/>
    <col min="1538" max="1538" width="16.375" customWidth="1"/>
    <col min="1540" max="1540" width="7.125" customWidth="1"/>
    <col min="1542" max="1543" width="7.875" customWidth="1"/>
    <col min="1544" max="1545" width="8.5" customWidth="1"/>
    <col min="1546" max="1546" width="20.75" customWidth="1"/>
    <col min="1547" max="1547" width="12.625" customWidth="1"/>
    <col min="1548" max="1548" width="23.125" customWidth="1"/>
    <col min="1549" max="1549" width="12.125" customWidth="1"/>
    <col min="1550" max="1550" width="13.625" customWidth="1"/>
    <col min="1551" max="1551" width="20.625" customWidth="1"/>
    <col min="1552" max="1552" width="10" customWidth="1"/>
    <col min="1553" max="1553" width="9" customWidth="1"/>
    <col min="1793" max="1793" width="5.5" customWidth="1"/>
    <col min="1794" max="1794" width="16.375" customWidth="1"/>
    <col min="1796" max="1796" width="7.125" customWidth="1"/>
    <col min="1798" max="1799" width="7.875" customWidth="1"/>
    <col min="1800" max="1801" width="8.5" customWidth="1"/>
    <col min="1802" max="1802" width="20.75" customWidth="1"/>
    <col min="1803" max="1803" width="12.625" customWidth="1"/>
    <col min="1804" max="1804" width="23.125" customWidth="1"/>
    <col min="1805" max="1805" width="12.125" customWidth="1"/>
    <col min="1806" max="1806" width="13.625" customWidth="1"/>
    <col min="1807" max="1807" width="20.625" customWidth="1"/>
    <col min="1808" max="1808" width="10" customWidth="1"/>
    <col min="1809" max="1809" width="9" customWidth="1"/>
    <col min="2049" max="2049" width="5.5" customWidth="1"/>
    <col min="2050" max="2050" width="16.375" customWidth="1"/>
    <col min="2052" max="2052" width="7.125" customWidth="1"/>
    <col min="2054" max="2055" width="7.875" customWidth="1"/>
    <col min="2056" max="2057" width="8.5" customWidth="1"/>
    <col min="2058" max="2058" width="20.75" customWidth="1"/>
    <col min="2059" max="2059" width="12.625" customWidth="1"/>
    <col min="2060" max="2060" width="23.125" customWidth="1"/>
    <col min="2061" max="2061" width="12.125" customWidth="1"/>
    <col min="2062" max="2062" width="13.625" customWidth="1"/>
    <col min="2063" max="2063" width="20.625" customWidth="1"/>
    <col min="2064" max="2064" width="10" customWidth="1"/>
    <col min="2065" max="2065" width="9" customWidth="1"/>
    <col min="2305" max="2305" width="5.5" customWidth="1"/>
    <col min="2306" max="2306" width="16.375" customWidth="1"/>
    <col min="2308" max="2308" width="7.125" customWidth="1"/>
    <col min="2310" max="2311" width="7.875" customWidth="1"/>
    <col min="2312" max="2313" width="8.5" customWidth="1"/>
    <col min="2314" max="2314" width="20.75" customWidth="1"/>
    <col min="2315" max="2315" width="12.625" customWidth="1"/>
    <col min="2316" max="2316" width="23.125" customWidth="1"/>
    <col min="2317" max="2317" width="12.125" customWidth="1"/>
    <col min="2318" max="2318" width="13.625" customWidth="1"/>
    <col min="2319" max="2319" width="20.625" customWidth="1"/>
    <col min="2320" max="2320" width="10" customWidth="1"/>
    <col min="2321" max="2321" width="9" customWidth="1"/>
    <col min="2561" max="2561" width="5.5" customWidth="1"/>
    <col min="2562" max="2562" width="16.375" customWidth="1"/>
    <col min="2564" max="2564" width="7.125" customWidth="1"/>
    <col min="2566" max="2567" width="7.875" customWidth="1"/>
    <col min="2568" max="2569" width="8.5" customWidth="1"/>
    <col min="2570" max="2570" width="20.75" customWidth="1"/>
    <col min="2571" max="2571" width="12.625" customWidth="1"/>
    <col min="2572" max="2572" width="23.125" customWidth="1"/>
    <col min="2573" max="2573" width="12.125" customWidth="1"/>
    <col min="2574" max="2574" width="13.625" customWidth="1"/>
    <col min="2575" max="2575" width="20.625" customWidth="1"/>
    <col min="2576" max="2576" width="10" customWidth="1"/>
    <col min="2577" max="2577" width="9" customWidth="1"/>
    <col min="2817" max="2817" width="5.5" customWidth="1"/>
    <col min="2818" max="2818" width="16.375" customWidth="1"/>
    <col min="2820" max="2820" width="7.125" customWidth="1"/>
    <col min="2822" max="2823" width="7.875" customWidth="1"/>
    <col min="2824" max="2825" width="8.5" customWidth="1"/>
    <col min="2826" max="2826" width="20.75" customWidth="1"/>
    <col min="2827" max="2827" width="12.625" customWidth="1"/>
    <col min="2828" max="2828" width="23.125" customWidth="1"/>
    <col min="2829" max="2829" width="12.125" customWidth="1"/>
    <col min="2830" max="2830" width="13.625" customWidth="1"/>
    <col min="2831" max="2831" width="20.625" customWidth="1"/>
    <col min="2832" max="2832" width="10" customWidth="1"/>
    <col min="2833" max="2833" width="9" customWidth="1"/>
    <col min="3073" max="3073" width="5.5" customWidth="1"/>
    <col min="3074" max="3074" width="16.375" customWidth="1"/>
    <col min="3076" max="3076" width="7.125" customWidth="1"/>
    <col min="3078" max="3079" width="7.875" customWidth="1"/>
    <col min="3080" max="3081" width="8.5" customWidth="1"/>
    <col min="3082" max="3082" width="20.75" customWidth="1"/>
    <col min="3083" max="3083" width="12.625" customWidth="1"/>
    <col min="3084" max="3084" width="23.125" customWidth="1"/>
    <col min="3085" max="3085" width="12.125" customWidth="1"/>
    <col min="3086" max="3086" width="13.625" customWidth="1"/>
    <col min="3087" max="3087" width="20.625" customWidth="1"/>
    <col min="3088" max="3088" width="10" customWidth="1"/>
    <col min="3089" max="3089" width="9" customWidth="1"/>
    <col min="3329" max="3329" width="5.5" customWidth="1"/>
    <col min="3330" max="3330" width="16.375" customWidth="1"/>
    <col min="3332" max="3332" width="7.125" customWidth="1"/>
    <col min="3334" max="3335" width="7.875" customWidth="1"/>
    <col min="3336" max="3337" width="8.5" customWidth="1"/>
    <col min="3338" max="3338" width="20.75" customWidth="1"/>
    <col min="3339" max="3339" width="12.625" customWidth="1"/>
    <col min="3340" max="3340" width="23.125" customWidth="1"/>
    <col min="3341" max="3341" width="12.125" customWidth="1"/>
    <col min="3342" max="3342" width="13.625" customWidth="1"/>
    <col min="3343" max="3343" width="20.625" customWidth="1"/>
    <col min="3344" max="3344" width="10" customWidth="1"/>
    <col min="3345" max="3345" width="9" customWidth="1"/>
    <col min="3585" max="3585" width="5.5" customWidth="1"/>
    <col min="3586" max="3586" width="16.375" customWidth="1"/>
    <col min="3588" max="3588" width="7.125" customWidth="1"/>
    <col min="3590" max="3591" width="7.875" customWidth="1"/>
    <col min="3592" max="3593" width="8.5" customWidth="1"/>
    <col min="3594" max="3594" width="20.75" customWidth="1"/>
    <col min="3595" max="3595" width="12.625" customWidth="1"/>
    <col min="3596" max="3596" width="23.125" customWidth="1"/>
    <col min="3597" max="3597" width="12.125" customWidth="1"/>
    <col min="3598" max="3598" width="13.625" customWidth="1"/>
    <col min="3599" max="3599" width="20.625" customWidth="1"/>
    <col min="3600" max="3600" width="10" customWidth="1"/>
    <col min="3601" max="3601" width="9" customWidth="1"/>
    <col min="3841" max="3841" width="5.5" customWidth="1"/>
    <col min="3842" max="3842" width="16.375" customWidth="1"/>
    <col min="3844" max="3844" width="7.125" customWidth="1"/>
    <col min="3846" max="3847" width="7.875" customWidth="1"/>
    <col min="3848" max="3849" width="8.5" customWidth="1"/>
    <col min="3850" max="3850" width="20.75" customWidth="1"/>
    <col min="3851" max="3851" width="12.625" customWidth="1"/>
    <col min="3852" max="3852" width="23.125" customWidth="1"/>
    <col min="3853" max="3853" width="12.125" customWidth="1"/>
    <col min="3854" max="3854" width="13.625" customWidth="1"/>
    <col min="3855" max="3855" width="20.625" customWidth="1"/>
    <col min="3856" max="3856" width="10" customWidth="1"/>
    <col min="3857" max="3857" width="9" customWidth="1"/>
    <col min="4097" max="4097" width="5.5" customWidth="1"/>
    <col min="4098" max="4098" width="16.375" customWidth="1"/>
    <col min="4100" max="4100" width="7.125" customWidth="1"/>
    <col min="4102" max="4103" width="7.875" customWidth="1"/>
    <col min="4104" max="4105" width="8.5" customWidth="1"/>
    <col min="4106" max="4106" width="20.75" customWidth="1"/>
    <col min="4107" max="4107" width="12.625" customWidth="1"/>
    <col min="4108" max="4108" width="23.125" customWidth="1"/>
    <col min="4109" max="4109" width="12.125" customWidth="1"/>
    <col min="4110" max="4110" width="13.625" customWidth="1"/>
    <col min="4111" max="4111" width="20.625" customWidth="1"/>
    <col min="4112" max="4112" width="10" customWidth="1"/>
    <col min="4113" max="4113" width="9" customWidth="1"/>
    <col min="4353" max="4353" width="5.5" customWidth="1"/>
    <col min="4354" max="4354" width="16.375" customWidth="1"/>
    <col min="4356" max="4356" width="7.125" customWidth="1"/>
    <col min="4358" max="4359" width="7.875" customWidth="1"/>
    <col min="4360" max="4361" width="8.5" customWidth="1"/>
    <col min="4362" max="4362" width="20.75" customWidth="1"/>
    <col min="4363" max="4363" width="12.625" customWidth="1"/>
    <col min="4364" max="4364" width="23.125" customWidth="1"/>
    <col min="4365" max="4365" width="12.125" customWidth="1"/>
    <col min="4366" max="4366" width="13.625" customWidth="1"/>
    <col min="4367" max="4367" width="20.625" customWidth="1"/>
    <col min="4368" max="4368" width="10" customWidth="1"/>
    <col min="4369" max="4369" width="9" customWidth="1"/>
    <col min="4609" max="4609" width="5.5" customWidth="1"/>
    <col min="4610" max="4610" width="16.375" customWidth="1"/>
    <col min="4612" max="4612" width="7.125" customWidth="1"/>
    <col min="4614" max="4615" width="7.875" customWidth="1"/>
    <col min="4616" max="4617" width="8.5" customWidth="1"/>
    <col min="4618" max="4618" width="20.75" customWidth="1"/>
    <col min="4619" max="4619" width="12.625" customWidth="1"/>
    <col min="4620" max="4620" width="23.125" customWidth="1"/>
    <col min="4621" max="4621" width="12.125" customWidth="1"/>
    <col min="4622" max="4622" width="13.625" customWidth="1"/>
    <col min="4623" max="4623" width="20.625" customWidth="1"/>
    <col min="4624" max="4624" width="10" customWidth="1"/>
    <col min="4625" max="4625" width="9" customWidth="1"/>
    <col min="4865" max="4865" width="5.5" customWidth="1"/>
    <col min="4866" max="4866" width="16.375" customWidth="1"/>
    <col min="4868" max="4868" width="7.125" customWidth="1"/>
    <col min="4870" max="4871" width="7.875" customWidth="1"/>
    <col min="4872" max="4873" width="8.5" customWidth="1"/>
    <col min="4874" max="4874" width="20.75" customWidth="1"/>
    <col min="4875" max="4875" width="12.625" customWidth="1"/>
    <col min="4876" max="4876" width="23.125" customWidth="1"/>
    <col min="4877" max="4877" width="12.125" customWidth="1"/>
    <col min="4878" max="4878" width="13.625" customWidth="1"/>
    <col min="4879" max="4879" width="20.625" customWidth="1"/>
    <col min="4880" max="4880" width="10" customWidth="1"/>
    <col min="4881" max="4881" width="9" customWidth="1"/>
    <col min="5121" max="5121" width="5.5" customWidth="1"/>
    <col min="5122" max="5122" width="16.375" customWidth="1"/>
    <col min="5124" max="5124" width="7.125" customWidth="1"/>
    <col min="5126" max="5127" width="7.875" customWidth="1"/>
    <col min="5128" max="5129" width="8.5" customWidth="1"/>
    <col min="5130" max="5130" width="20.75" customWidth="1"/>
    <col min="5131" max="5131" width="12.625" customWidth="1"/>
    <col min="5132" max="5132" width="23.125" customWidth="1"/>
    <col min="5133" max="5133" width="12.125" customWidth="1"/>
    <col min="5134" max="5134" width="13.625" customWidth="1"/>
    <col min="5135" max="5135" width="20.625" customWidth="1"/>
    <col min="5136" max="5136" width="10" customWidth="1"/>
    <col min="5137" max="5137" width="9" customWidth="1"/>
    <col min="5377" max="5377" width="5.5" customWidth="1"/>
    <col min="5378" max="5378" width="16.375" customWidth="1"/>
    <col min="5380" max="5380" width="7.125" customWidth="1"/>
    <col min="5382" max="5383" width="7.875" customWidth="1"/>
    <col min="5384" max="5385" width="8.5" customWidth="1"/>
    <col min="5386" max="5386" width="20.75" customWidth="1"/>
    <col min="5387" max="5387" width="12.625" customWidth="1"/>
    <col min="5388" max="5388" width="23.125" customWidth="1"/>
    <col min="5389" max="5389" width="12.125" customWidth="1"/>
    <col min="5390" max="5390" width="13.625" customWidth="1"/>
    <col min="5391" max="5391" width="20.625" customWidth="1"/>
    <col min="5392" max="5392" width="10" customWidth="1"/>
    <col min="5393" max="5393" width="9" customWidth="1"/>
    <col min="5633" max="5633" width="5.5" customWidth="1"/>
    <col min="5634" max="5634" width="16.375" customWidth="1"/>
    <col min="5636" max="5636" width="7.125" customWidth="1"/>
    <col min="5638" max="5639" width="7.875" customWidth="1"/>
    <col min="5640" max="5641" width="8.5" customWidth="1"/>
    <col min="5642" max="5642" width="20.75" customWidth="1"/>
    <col min="5643" max="5643" width="12.625" customWidth="1"/>
    <col min="5644" max="5644" width="23.125" customWidth="1"/>
    <col min="5645" max="5645" width="12.125" customWidth="1"/>
    <col min="5646" max="5646" width="13.625" customWidth="1"/>
    <col min="5647" max="5647" width="20.625" customWidth="1"/>
    <col min="5648" max="5648" width="10" customWidth="1"/>
    <col min="5649" max="5649" width="9" customWidth="1"/>
    <col min="5889" max="5889" width="5.5" customWidth="1"/>
    <col min="5890" max="5890" width="16.375" customWidth="1"/>
    <col min="5892" max="5892" width="7.125" customWidth="1"/>
    <col min="5894" max="5895" width="7.875" customWidth="1"/>
    <col min="5896" max="5897" width="8.5" customWidth="1"/>
    <col min="5898" max="5898" width="20.75" customWidth="1"/>
    <col min="5899" max="5899" width="12.625" customWidth="1"/>
    <col min="5900" max="5900" width="23.125" customWidth="1"/>
    <col min="5901" max="5901" width="12.125" customWidth="1"/>
    <col min="5902" max="5902" width="13.625" customWidth="1"/>
    <col min="5903" max="5903" width="20.625" customWidth="1"/>
    <col min="5904" max="5904" width="10" customWidth="1"/>
    <col min="5905" max="5905" width="9" customWidth="1"/>
    <col min="6145" max="6145" width="5.5" customWidth="1"/>
    <col min="6146" max="6146" width="16.375" customWidth="1"/>
    <col min="6148" max="6148" width="7.125" customWidth="1"/>
    <col min="6150" max="6151" width="7.875" customWidth="1"/>
    <col min="6152" max="6153" width="8.5" customWidth="1"/>
    <col min="6154" max="6154" width="20.75" customWidth="1"/>
    <col min="6155" max="6155" width="12.625" customWidth="1"/>
    <col min="6156" max="6156" width="23.125" customWidth="1"/>
    <col min="6157" max="6157" width="12.125" customWidth="1"/>
    <col min="6158" max="6158" width="13.625" customWidth="1"/>
    <col min="6159" max="6159" width="20.625" customWidth="1"/>
    <col min="6160" max="6160" width="10" customWidth="1"/>
    <col min="6161" max="6161" width="9" customWidth="1"/>
    <col min="6401" max="6401" width="5.5" customWidth="1"/>
    <col min="6402" max="6402" width="16.375" customWidth="1"/>
    <col min="6404" max="6404" width="7.125" customWidth="1"/>
    <col min="6406" max="6407" width="7.875" customWidth="1"/>
    <col min="6408" max="6409" width="8.5" customWidth="1"/>
    <col min="6410" max="6410" width="20.75" customWidth="1"/>
    <col min="6411" max="6411" width="12.625" customWidth="1"/>
    <col min="6412" max="6412" width="23.125" customWidth="1"/>
    <col min="6413" max="6413" width="12.125" customWidth="1"/>
    <col min="6414" max="6414" width="13.625" customWidth="1"/>
    <col min="6415" max="6415" width="20.625" customWidth="1"/>
    <col min="6416" max="6416" width="10" customWidth="1"/>
    <col min="6417" max="6417" width="9" customWidth="1"/>
    <col min="6657" max="6657" width="5.5" customWidth="1"/>
    <col min="6658" max="6658" width="16.375" customWidth="1"/>
    <col min="6660" max="6660" width="7.125" customWidth="1"/>
    <col min="6662" max="6663" width="7.875" customWidth="1"/>
    <col min="6664" max="6665" width="8.5" customWidth="1"/>
    <col min="6666" max="6666" width="20.75" customWidth="1"/>
    <col min="6667" max="6667" width="12.625" customWidth="1"/>
    <col min="6668" max="6668" width="23.125" customWidth="1"/>
    <col min="6669" max="6669" width="12.125" customWidth="1"/>
    <col min="6670" max="6670" width="13.625" customWidth="1"/>
    <col min="6671" max="6671" width="20.625" customWidth="1"/>
    <col min="6672" max="6672" width="10" customWidth="1"/>
    <col min="6673" max="6673" width="9" customWidth="1"/>
    <col min="6913" max="6913" width="5.5" customWidth="1"/>
    <col min="6914" max="6914" width="16.375" customWidth="1"/>
    <col min="6916" max="6916" width="7.125" customWidth="1"/>
    <col min="6918" max="6919" width="7.875" customWidth="1"/>
    <col min="6920" max="6921" width="8.5" customWidth="1"/>
    <col min="6922" max="6922" width="20.75" customWidth="1"/>
    <col min="6923" max="6923" width="12.625" customWidth="1"/>
    <col min="6924" max="6924" width="23.125" customWidth="1"/>
    <col min="6925" max="6925" width="12.125" customWidth="1"/>
    <col min="6926" max="6926" width="13.625" customWidth="1"/>
    <col min="6927" max="6927" width="20.625" customWidth="1"/>
    <col min="6928" max="6928" width="10" customWidth="1"/>
    <col min="6929" max="6929" width="9" customWidth="1"/>
    <col min="7169" max="7169" width="5.5" customWidth="1"/>
    <col min="7170" max="7170" width="16.375" customWidth="1"/>
    <col min="7172" max="7172" width="7.125" customWidth="1"/>
    <col min="7174" max="7175" width="7.875" customWidth="1"/>
    <col min="7176" max="7177" width="8.5" customWidth="1"/>
    <col min="7178" max="7178" width="20.75" customWidth="1"/>
    <col min="7179" max="7179" width="12.625" customWidth="1"/>
    <col min="7180" max="7180" width="23.125" customWidth="1"/>
    <col min="7181" max="7181" width="12.125" customWidth="1"/>
    <col min="7182" max="7182" width="13.625" customWidth="1"/>
    <col min="7183" max="7183" width="20.625" customWidth="1"/>
    <col min="7184" max="7184" width="10" customWidth="1"/>
    <col min="7185" max="7185" width="9" customWidth="1"/>
    <col min="7425" max="7425" width="5.5" customWidth="1"/>
    <col min="7426" max="7426" width="16.375" customWidth="1"/>
    <col min="7428" max="7428" width="7.125" customWidth="1"/>
    <col min="7430" max="7431" width="7.875" customWidth="1"/>
    <col min="7432" max="7433" width="8.5" customWidth="1"/>
    <col min="7434" max="7434" width="20.75" customWidth="1"/>
    <col min="7435" max="7435" width="12.625" customWidth="1"/>
    <col min="7436" max="7436" width="23.125" customWidth="1"/>
    <col min="7437" max="7437" width="12.125" customWidth="1"/>
    <col min="7438" max="7438" width="13.625" customWidth="1"/>
    <col min="7439" max="7439" width="20.625" customWidth="1"/>
    <col min="7440" max="7440" width="10" customWidth="1"/>
    <col min="7441" max="7441" width="9" customWidth="1"/>
    <col min="7681" max="7681" width="5.5" customWidth="1"/>
    <col min="7682" max="7682" width="16.375" customWidth="1"/>
    <col min="7684" max="7684" width="7.125" customWidth="1"/>
    <col min="7686" max="7687" width="7.875" customWidth="1"/>
    <col min="7688" max="7689" width="8.5" customWidth="1"/>
    <col min="7690" max="7690" width="20.75" customWidth="1"/>
    <col min="7691" max="7691" width="12.625" customWidth="1"/>
    <col min="7692" max="7692" width="23.125" customWidth="1"/>
    <col min="7693" max="7693" width="12.125" customWidth="1"/>
    <col min="7694" max="7694" width="13.625" customWidth="1"/>
    <col min="7695" max="7695" width="20.625" customWidth="1"/>
    <col min="7696" max="7696" width="10" customWidth="1"/>
    <col min="7697" max="7697" width="9" customWidth="1"/>
    <col min="7937" max="7937" width="5.5" customWidth="1"/>
    <col min="7938" max="7938" width="16.375" customWidth="1"/>
    <col min="7940" max="7940" width="7.125" customWidth="1"/>
    <col min="7942" max="7943" width="7.875" customWidth="1"/>
    <col min="7944" max="7945" width="8.5" customWidth="1"/>
    <col min="7946" max="7946" width="20.75" customWidth="1"/>
    <col min="7947" max="7947" width="12.625" customWidth="1"/>
    <col min="7948" max="7948" width="23.125" customWidth="1"/>
    <col min="7949" max="7949" width="12.125" customWidth="1"/>
    <col min="7950" max="7950" width="13.625" customWidth="1"/>
    <col min="7951" max="7951" width="20.625" customWidth="1"/>
    <col min="7952" max="7952" width="10" customWidth="1"/>
    <col min="7953" max="7953" width="9" customWidth="1"/>
    <col min="8193" max="8193" width="5.5" customWidth="1"/>
    <col min="8194" max="8194" width="16.375" customWidth="1"/>
    <col min="8196" max="8196" width="7.125" customWidth="1"/>
    <col min="8198" max="8199" width="7.875" customWidth="1"/>
    <col min="8200" max="8201" width="8.5" customWidth="1"/>
    <col min="8202" max="8202" width="20.75" customWidth="1"/>
    <col min="8203" max="8203" width="12.625" customWidth="1"/>
    <col min="8204" max="8204" width="23.125" customWidth="1"/>
    <col min="8205" max="8205" width="12.125" customWidth="1"/>
    <col min="8206" max="8206" width="13.625" customWidth="1"/>
    <col min="8207" max="8207" width="20.625" customWidth="1"/>
    <col min="8208" max="8208" width="10" customWidth="1"/>
    <col min="8209" max="8209" width="9" customWidth="1"/>
    <col min="8449" max="8449" width="5.5" customWidth="1"/>
    <col min="8450" max="8450" width="16.375" customWidth="1"/>
    <col min="8452" max="8452" width="7.125" customWidth="1"/>
    <col min="8454" max="8455" width="7.875" customWidth="1"/>
    <col min="8456" max="8457" width="8.5" customWidth="1"/>
    <col min="8458" max="8458" width="20.75" customWidth="1"/>
    <col min="8459" max="8459" width="12.625" customWidth="1"/>
    <col min="8460" max="8460" width="23.125" customWidth="1"/>
    <col min="8461" max="8461" width="12.125" customWidth="1"/>
    <col min="8462" max="8462" width="13.625" customWidth="1"/>
    <col min="8463" max="8463" width="20.625" customWidth="1"/>
    <col min="8464" max="8464" width="10" customWidth="1"/>
    <col min="8465" max="8465" width="9" customWidth="1"/>
    <col min="8705" max="8705" width="5.5" customWidth="1"/>
    <col min="8706" max="8706" width="16.375" customWidth="1"/>
    <col min="8708" max="8708" width="7.125" customWidth="1"/>
    <col min="8710" max="8711" width="7.875" customWidth="1"/>
    <col min="8712" max="8713" width="8.5" customWidth="1"/>
    <col min="8714" max="8714" width="20.75" customWidth="1"/>
    <col min="8715" max="8715" width="12.625" customWidth="1"/>
    <col min="8716" max="8716" width="23.125" customWidth="1"/>
    <col min="8717" max="8717" width="12.125" customWidth="1"/>
    <col min="8718" max="8718" width="13.625" customWidth="1"/>
    <col min="8719" max="8719" width="20.625" customWidth="1"/>
    <col min="8720" max="8720" width="10" customWidth="1"/>
    <col min="8721" max="8721" width="9" customWidth="1"/>
    <col min="8961" max="8961" width="5.5" customWidth="1"/>
    <col min="8962" max="8962" width="16.375" customWidth="1"/>
    <col min="8964" max="8964" width="7.125" customWidth="1"/>
    <col min="8966" max="8967" width="7.875" customWidth="1"/>
    <col min="8968" max="8969" width="8.5" customWidth="1"/>
    <col min="8970" max="8970" width="20.75" customWidth="1"/>
    <col min="8971" max="8971" width="12.625" customWidth="1"/>
    <col min="8972" max="8972" width="23.125" customWidth="1"/>
    <col min="8973" max="8973" width="12.125" customWidth="1"/>
    <col min="8974" max="8974" width="13.625" customWidth="1"/>
    <col min="8975" max="8975" width="20.625" customWidth="1"/>
    <col min="8976" max="8976" width="10" customWidth="1"/>
    <col min="8977" max="8977" width="9" customWidth="1"/>
    <col min="9217" max="9217" width="5.5" customWidth="1"/>
    <col min="9218" max="9218" width="16.375" customWidth="1"/>
    <col min="9220" max="9220" width="7.125" customWidth="1"/>
    <col min="9222" max="9223" width="7.875" customWidth="1"/>
    <col min="9224" max="9225" width="8.5" customWidth="1"/>
    <col min="9226" max="9226" width="20.75" customWidth="1"/>
    <col min="9227" max="9227" width="12.625" customWidth="1"/>
    <col min="9228" max="9228" width="23.125" customWidth="1"/>
    <col min="9229" max="9229" width="12.125" customWidth="1"/>
    <col min="9230" max="9230" width="13.625" customWidth="1"/>
    <col min="9231" max="9231" width="20.625" customWidth="1"/>
    <col min="9232" max="9232" width="10" customWidth="1"/>
    <col min="9233" max="9233" width="9" customWidth="1"/>
    <col min="9473" max="9473" width="5.5" customWidth="1"/>
    <col min="9474" max="9474" width="16.375" customWidth="1"/>
    <col min="9476" max="9476" width="7.125" customWidth="1"/>
    <col min="9478" max="9479" width="7.875" customWidth="1"/>
    <col min="9480" max="9481" width="8.5" customWidth="1"/>
    <col min="9482" max="9482" width="20.75" customWidth="1"/>
    <col min="9483" max="9483" width="12.625" customWidth="1"/>
    <col min="9484" max="9484" width="23.125" customWidth="1"/>
    <col min="9485" max="9485" width="12.125" customWidth="1"/>
    <col min="9486" max="9486" width="13.625" customWidth="1"/>
    <col min="9487" max="9487" width="20.625" customWidth="1"/>
    <col min="9488" max="9488" width="10" customWidth="1"/>
    <col min="9489" max="9489" width="9" customWidth="1"/>
    <col min="9729" max="9729" width="5.5" customWidth="1"/>
    <col min="9730" max="9730" width="16.375" customWidth="1"/>
    <col min="9732" max="9732" width="7.125" customWidth="1"/>
    <col min="9734" max="9735" width="7.875" customWidth="1"/>
    <col min="9736" max="9737" width="8.5" customWidth="1"/>
    <col min="9738" max="9738" width="20.75" customWidth="1"/>
    <col min="9739" max="9739" width="12.625" customWidth="1"/>
    <col min="9740" max="9740" width="23.125" customWidth="1"/>
    <col min="9741" max="9741" width="12.125" customWidth="1"/>
    <col min="9742" max="9742" width="13.625" customWidth="1"/>
    <col min="9743" max="9743" width="20.625" customWidth="1"/>
    <col min="9744" max="9744" width="10" customWidth="1"/>
    <col min="9745" max="9745" width="9" customWidth="1"/>
    <col min="9985" max="9985" width="5.5" customWidth="1"/>
    <col min="9986" max="9986" width="16.375" customWidth="1"/>
    <col min="9988" max="9988" width="7.125" customWidth="1"/>
    <col min="9990" max="9991" width="7.875" customWidth="1"/>
    <col min="9992" max="9993" width="8.5" customWidth="1"/>
    <col min="9994" max="9994" width="20.75" customWidth="1"/>
    <col min="9995" max="9995" width="12.625" customWidth="1"/>
    <col min="9996" max="9996" width="23.125" customWidth="1"/>
    <col min="9997" max="9997" width="12.125" customWidth="1"/>
    <col min="9998" max="9998" width="13.625" customWidth="1"/>
    <col min="9999" max="9999" width="20.625" customWidth="1"/>
    <col min="10000" max="10000" width="10" customWidth="1"/>
    <col min="10001" max="10001" width="9" customWidth="1"/>
    <col min="10241" max="10241" width="5.5" customWidth="1"/>
    <col min="10242" max="10242" width="16.375" customWidth="1"/>
    <col min="10244" max="10244" width="7.125" customWidth="1"/>
    <col min="10246" max="10247" width="7.875" customWidth="1"/>
    <col min="10248" max="10249" width="8.5" customWidth="1"/>
    <col min="10250" max="10250" width="20.75" customWidth="1"/>
    <col min="10251" max="10251" width="12.625" customWidth="1"/>
    <col min="10252" max="10252" width="23.125" customWidth="1"/>
    <col min="10253" max="10253" width="12.125" customWidth="1"/>
    <col min="10254" max="10254" width="13.625" customWidth="1"/>
    <col min="10255" max="10255" width="20.625" customWidth="1"/>
    <col min="10256" max="10256" width="10" customWidth="1"/>
    <col min="10257" max="10257" width="9" customWidth="1"/>
    <col min="10497" max="10497" width="5.5" customWidth="1"/>
    <col min="10498" max="10498" width="16.375" customWidth="1"/>
    <col min="10500" max="10500" width="7.125" customWidth="1"/>
    <col min="10502" max="10503" width="7.875" customWidth="1"/>
    <col min="10504" max="10505" width="8.5" customWidth="1"/>
    <col min="10506" max="10506" width="20.75" customWidth="1"/>
    <col min="10507" max="10507" width="12.625" customWidth="1"/>
    <col min="10508" max="10508" width="23.125" customWidth="1"/>
    <col min="10509" max="10509" width="12.125" customWidth="1"/>
    <col min="10510" max="10510" width="13.625" customWidth="1"/>
    <col min="10511" max="10511" width="20.625" customWidth="1"/>
    <col min="10512" max="10512" width="10" customWidth="1"/>
    <col min="10513" max="10513" width="9" customWidth="1"/>
    <col min="10753" max="10753" width="5.5" customWidth="1"/>
    <col min="10754" max="10754" width="16.375" customWidth="1"/>
    <col min="10756" max="10756" width="7.125" customWidth="1"/>
    <col min="10758" max="10759" width="7.875" customWidth="1"/>
    <col min="10760" max="10761" width="8.5" customWidth="1"/>
    <col min="10762" max="10762" width="20.75" customWidth="1"/>
    <col min="10763" max="10763" width="12.625" customWidth="1"/>
    <col min="10764" max="10764" width="23.125" customWidth="1"/>
    <col min="10765" max="10765" width="12.125" customWidth="1"/>
    <col min="10766" max="10766" width="13.625" customWidth="1"/>
    <col min="10767" max="10767" width="20.625" customWidth="1"/>
    <col min="10768" max="10768" width="10" customWidth="1"/>
    <col min="10769" max="10769" width="9" customWidth="1"/>
    <col min="11009" max="11009" width="5.5" customWidth="1"/>
    <col min="11010" max="11010" width="16.375" customWidth="1"/>
    <col min="11012" max="11012" width="7.125" customWidth="1"/>
    <col min="11014" max="11015" width="7.875" customWidth="1"/>
    <col min="11016" max="11017" width="8.5" customWidth="1"/>
    <col min="11018" max="11018" width="20.75" customWidth="1"/>
    <col min="11019" max="11019" width="12.625" customWidth="1"/>
    <col min="11020" max="11020" width="23.125" customWidth="1"/>
    <col min="11021" max="11021" width="12.125" customWidth="1"/>
    <col min="11022" max="11022" width="13.625" customWidth="1"/>
    <col min="11023" max="11023" width="20.625" customWidth="1"/>
    <col min="11024" max="11024" width="10" customWidth="1"/>
    <col min="11025" max="11025" width="9" customWidth="1"/>
    <col min="11265" max="11265" width="5.5" customWidth="1"/>
    <col min="11266" max="11266" width="16.375" customWidth="1"/>
    <col min="11268" max="11268" width="7.125" customWidth="1"/>
    <col min="11270" max="11271" width="7.875" customWidth="1"/>
    <col min="11272" max="11273" width="8.5" customWidth="1"/>
    <col min="11274" max="11274" width="20.75" customWidth="1"/>
    <col min="11275" max="11275" width="12.625" customWidth="1"/>
    <col min="11276" max="11276" width="23.125" customWidth="1"/>
    <col min="11277" max="11277" width="12.125" customWidth="1"/>
    <col min="11278" max="11278" width="13.625" customWidth="1"/>
    <col min="11279" max="11279" width="20.625" customWidth="1"/>
    <col min="11280" max="11280" width="10" customWidth="1"/>
    <col min="11281" max="11281" width="9" customWidth="1"/>
    <col min="11521" max="11521" width="5.5" customWidth="1"/>
    <col min="11522" max="11522" width="16.375" customWidth="1"/>
    <col min="11524" max="11524" width="7.125" customWidth="1"/>
    <col min="11526" max="11527" width="7.875" customWidth="1"/>
    <col min="11528" max="11529" width="8.5" customWidth="1"/>
    <col min="11530" max="11530" width="20.75" customWidth="1"/>
    <col min="11531" max="11531" width="12.625" customWidth="1"/>
    <col min="11532" max="11532" width="23.125" customWidth="1"/>
    <col min="11533" max="11533" width="12.125" customWidth="1"/>
    <col min="11534" max="11534" width="13.625" customWidth="1"/>
    <col min="11535" max="11535" width="20.625" customWidth="1"/>
    <col min="11536" max="11536" width="10" customWidth="1"/>
    <col min="11537" max="11537" width="9" customWidth="1"/>
    <col min="11777" max="11777" width="5.5" customWidth="1"/>
    <col min="11778" max="11778" width="16.375" customWidth="1"/>
    <col min="11780" max="11780" width="7.125" customWidth="1"/>
    <col min="11782" max="11783" width="7.875" customWidth="1"/>
    <col min="11784" max="11785" width="8.5" customWidth="1"/>
    <col min="11786" max="11786" width="20.75" customWidth="1"/>
    <col min="11787" max="11787" width="12.625" customWidth="1"/>
    <col min="11788" max="11788" width="23.125" customWidth="1"/>
    <col min="11789" max="11789" width="12.125" customWidth="1"/>
    <col min="11790" max="11790" width="13.625" customWidth="1"/>
    <col min="11791" max="11791" width="20.625" customWidth="1"/>
    <col min="11792" max="11792" width="10" customWidth="1"/>
    <col min="11793" max="11793" width="9" customWidth="1"/>
    <col min="12033" max="12033" width="5.5" customWidth="1"/>
    <col min="12034" max="12034" width="16.375" customWidth="1"/>
    <col min="12036" max="12036" width="7.125" customWidth="1"/>
    <col min="12038" max="12039" width="7.875" customWidth="1"/>
    <col min="12040" max="12041" width="8.5" customWidth="1"/>
    <col min="12042" max="12042" width="20.75" customWidth="1"/>
    <col min="12043" max="12043" width="12.625" customWidth="1"/>
    <col min="12044" max="12044" width="23.125" customWidth="1"/>
    <col min="12045" max="12045" width="12.125" customWidth="1"/>
    <col min="12046" max="12046" width="13.625" customWidth="1"/>
    <col min="12047" max="12047" width="20.625" customWidth="1"/>
    <col min="12048" max="12048" width="10" customWidth="1"/>
    <col min="12049" max="12049" width="9" customWidth="1"/>
    <col min="12289" max="12289" width="5.5" customWidth="1"/>
    <col min="12290" max="12290" width="16.375" customWidth="1"/>
    <col min="12292" max="12292" width="7.125" customWidth="1"/>
    <col min="12294" max="12295" width="7.875" customWidth="1"/>
    <col min="12296" max="12297" width="8.5" customWidth="1"/>
    <col min="12298" max="12298" width="20.75" customWidth="1"/>
    <col min="12299" max="12299" width="12.625" customWidth="1"/>
    <col min="12300" max="12300" width="23.125" customWidth="1"/>
    <col min="12301" max="12301" width="12.125" customWidth="1"/>
    <col min="12302" max="12302" width="13.625" customWidth="1"/>
    <col min="12303" max="12303" width="20.625" customWidth="1"/>
    <col min="12304" max="12304" width="10" customWidth="1"/>
    <col min="12305" max="12305" width="9" customWidth="1"/>
    <col min="12545" max="12545" width="5.5" customWidth="1"/>
    <col min="12546" max="12546" width="16.375" customWidth="1"/>
    <col min="12548" max="12548" width="7.125" customWidth="1"/>
    <col min="12550" max="12551" width="7.875" customWidth="1"/>
    <col min="12552" max="12553" width="8.5" customWidth="1"/>
    <col min="12554" max="12554" width="20.75" customWidth="1"/>
    <col min="12555" max="12555" width="12.625" customWidth="1"/>
    <col min="12556" max="12556" width="23.125" customWidth="1"/>
    <col min="12557" max="12557" width="12.125" customWidth="1"/>
    <col min="12558" max="12558" width="13.625" customWidth="1"/>
    <col min="12559" max="12559" width="20.625" customWidth="1"/>
    <col min="12560" max="12560" width="10" customWidth="1"/>
    <col min="12561" max="12561" width="9" customWidth="1"/>
    <col min="12801" max="12801" width="5.5" customWidth="1"/>
    <col min="12802" max="12802" width="16.375" customWidth="1"/>
    <col min="12804" max="12804" width="7.125" customWidth="1"/>
    <col min="12806" max="12807" width="7.875" customWidth="1"/>
    <col min="12808" max="12809" width="8.5" customWidth="1"/>
    <col min="12810" max="12810" width="20.75" customWidth="1"/>
    <col min="12811" max="12811" width="12.625" customWidth="1"/>
    <col min="12812" max="12812" width="23.125" customWidth="1"/>
    <col min="12813" max="12813" width="12.125" customWidth="1"/>
    <col min="12814" max="12814" width="13.625" customWidth="1"/>
    <col min="12815" max="12815" width="20.625" customWidth="1"/>
    <col min="12816" max="12816" width="10" customWidth="1"/>
    <col min="12817" max="12817" width="9" customWidth="1"/>
    <col min="13057" max="13057" width="5.5" customWidth="1"/>
    <col min="13058" max="13058" width="16.375" customWidth="1"/>
    <col min="13060" max="13060" width="7.125" customWidth="1"/>
    <col min="13062" max="13063" width="7.875" customWidth="1"/>
    <col min="13064" max="13065" width="8.5" customWidth="1"/>
    <col min="13066" max="13066" width="20.75" customWidth="1"/>
    <col min="13067" max="13067" width="12.625" customWidth="1"/>
    <col min="13068" max="13068" width="23.125" customWidth="1"/>
    <col min="13069" max="13069" width="12.125" customWidth="1"/>
    <col min="13070" max="13070" width="13.625" customWidth="1"/>
    <col min="13071" max="13071" width="20.625" customWidth="1"/>
    <col min="13072" max="13072" width="10" customWidth="1"/>
    <col min="13073" max="13073" width="9" customWidth="1"/>
    <col min="13313" max="13313" width="5.5" customWidth="1"/>
    <col min="13314" max="13314" width="16.375" customWidth="1"/>
    <col min="13316" max="13316" width="7.125" customWidth="1"/>
    <col min="13318" max="13319" width="7.875" customWidth="1"/>
    <col min="13320" max="13321" width="8.5" customWidth="1"/>
    <col min="13322" max="13322" width="20.75" customWidth="1"/>
    <col min="13323" max="13323" width="12.625" customWidth="1"/>
    <col min="13324" max="13324" width="23.125" customWidth="1"/>
    <col min="13325" max="13325" width="12.125" customWidth="1"/>
    <col min="13326" max="13326" width="13.625" customWidth="1"/>
    <col min="13327" max="13327" width="20.625" customWidth="1"/>
    <col min="13328" max="13328" width="10" customWidth="1"/>
    <col min="13329" max="13329" width="9" customWidth="1"/>
    <col min="13569" max="13569" width="5.5" customWidth="1"/>
    <col min="13570" max="13570" width="16.375" customWidth="1"/>
    <col min="13572" max="13572" width="7.125" customWidth="1"/>
    <col min="13574" max="13575" width="7.875" customWidth="1"/>
    <col min="13576" max="13577" width="8.5" customWidth="1"/>
    <col min="13578" max="13578" width="20.75" customWidth="1"/>
    <col min="13579" max="13579" width="12.625" customWidth="1"/>
    <col min="13580" max="13580" width="23.125" customWidth="1"/>
    <col min="13581" max="13581" width="12.125" customWidth="1"/>
    <col min="13582" max="13582" width="13.625" customWidth="1"/>
    <col min="13583" max="13583" width="20.625" customWidth="1"/>
    <col min="13584" max="13584" width="10" customWidth="1"/>
    <col min="13585" max="13585" width="9" customWidth="1"/>
    <col min="13825" max="13825" width="5.5" customWidth="1"/>
    <col min="13826" max="13826" width="16.375" customWidth="1"/>
    <col min="13828" max="13828" width="7.125" customWidth="1"/>
    <col min="13830" max="13831" width="7.875" customWidth="1"/>
    <col min="13832" max="13833" width="8.5" customWidth="1"/>
    <col min="13834" max="13834" width="20.75" customWidth="1"/>
    <col min="13835" max="13835" width="12.625" customWidth="1"/>
    <col min="13836" max="13836" width="23.125" customWidth="1"/>
    <col min="13837" max="13837" width="12.125" customWidth="1"/>
    <col min="13838" max="13838" width="13.625" customWidth="1"/>
    <col min="13839" max="13839" width="20.625" customWidth="1"/>
    <col min="13840" max="13840" width="10" customWidth="1"/>
    <col min="13841" max="13841" width="9" customWidth="1"/>
    <col min="14081" max="14081" width="5.5" customWidth="1"/>
    <col min="14082" max="14082" width="16.375" customWidth="1"/>
    <col min="14084" max="14084" width="7.125" customWidth="1"/>
    <col min="14086" max="14087" width="7.875" customWidth="1"/>
    <col min="14088" max="14089" width="8.5" customWidth="1"/>
    <col min="14090" max="14090" width="20.75" customWidth="1"/>
    <col min="14091" max="14091" width="12.625" customWidth="1"/>
    <col min="14092" max="14092" width="23.125" customWidth="1"/>
    <col min="14093" max="14093" width="12.125" customWidth="1"/>
    <col min="14094" max="14094" width="13.625" customWidth="1"/>
    <col min="14095" max="14095" width="20.625" customWidth="1"/>
    <col min="14096" max="14096" width="10" customWidth="1"/>
    <col min="14097" max="14097" width="9" customWidth="1"/>
    <col min="14337" max="14337" width="5.5" customWidth="1"/>
    <col min="14338" max="14338" width="16.375" customWidth="1"/>
    <col min="14340" max="14340" width="7.125" customWidth="1"/>
    <col min="14342" max="14343" width="7.875" customWidth="1"/>
    <col min="14344" max="14345" width="8.5" customWidth="1"/>
    <col min="14346" max="14346" width="20.75" customWidth="1"/>
    <col min="14347" max="14347" width="12.625" customWidth="1"/>
    <col min="14348" max="14348" width="23.125" customWidth="1"/>
    <col min="14349" max="14349" width="12.125" customWidth="1"/>
    <col min="14350" max="14350" width="13.625" customWidth="1"/>
    <col min="14351" max="14351" width="20.625" customWidth="1"/>
    <col min="14352" max="14352" width="10" customWidth="1"/>
    <col min="14353" max="14353" width="9" customWidth="1"/>
    <col min="14593" max="14593" width="5.5" customWidth="1"/>
    <col min="14594" max="14594" width="16.375" customWidth="1"/>
    <col min="14596" max="14596" width="7.125" customWidth="1"/>
    <col min="14598" max="14599" width="7.875" customWidth="1"/>
    <col min="14600" max="14601" width="8.5" customWidth="1"/>
    <col min="14602" max="14602" width="20.75" customWidth="1"/>
    <col min="14603" max="14603" width="12.625" customWidth="1"/>
    <col min="14604" max="14604" width="23.125" customWidth="1"/>
    <col min="14605" max="14605" width="12.125" customWidth="1"/>
    <col min="14606" max="14606" width="13.625" customWidth="1"/>
    <col min="14607" max="14607" width="20.625" customWidth="1"/>
    <col min="14608" max="14608" width="10" customWidth="1"/>
    <col min="14609" max="14609" width="9" customWidth="1"/>
    <col min="14849" max="14849" width="5.5" customWidth="1"/>
    <col min="14850" max="14850" width="16.375" customWidth="1"/>
    <col min="14852" max="14852" width="7.125" customWidth="1"/>
    <col min="14854" max="14855" width="7.875" customWidth="1"/>
    <col min="14856" max="14857" width="8.5" customWidth="1"/>
    <col min="14858" max="14858" width="20.75" customWidth="1"/>
    <col min="14859" max="14859" width="12.625" customWidth="1"/>
    <col min="14860" max="14860" width="23.125" customWidth="1"/>
    <col min="14861" max="14861" width="12.125" customWidth="1"/>
    <col min="14862" max="14862" width="13.625" customWidth="1"/>
    <col min="14863" max="14863" width="20.625" customWidth="1"/>
    <col min="14864" max="14864" width="10" customWidth="1"/>
    <col min="14865" max="14865" width="9" customWidth="1"/>
    <col min="15105" max="15105" width="5.5" customWidth="1"/>
    <col min="15106" max="15106" width="16.375" customWidth="1"/>
    <col min="15108" max="15108" width="7.125" customWidth="1"/>
    <col min="15110" max="15111" width="7.875" customWidth="1"/>
    <col min="15112" max="15113" width="8.5" customWidth="1"/>
    <col min="15114" max="15114" width="20.75" customWidth="1"/>
    <col min="15115" max="15115" width="12.625" customWidth="1"/>
    <col min="15116" max="15116" width="23.125" customWidth="1"/>
    <col min="15117" max="15117" width="12.125" customWidth="1"/>
    <col min="15118" max="15118" width="13.625" customWidth="1"/>
    <col min="15119" max="15119" width="20.625" customWidth="1"/>
    <col min="15120" max="15120" width="10" customWidth="1"/>
    <col min="15121" max="15121" width="9" customWidth="1"/>
    <col min="15361" max="15361" width="5.5" customWidth="1"/>
    <col min="15362" max="15362" width="16.375" customWidth="1"/>
    <col min="15364" max="15364" width="7.125" customWidth="1"/>
    <col min="15366" max="15367" width="7.875" customWidth="1"/>
    <col min="15368" max="15369" width="8.5" customWidth="1"/>
    <col min="15370" max="15370" width="20.75" customWidth="1"/>
    <col min="15371" max="15371" width="12.625" customWidth="1"/>
    <col min="15372" max="15372" width="23.125" customWidth="1"/>
    <col min="15373" max="15373" width="12.125" customWidth="1"/>
    <col min="15374" max="15374" width="13.625" customWidth="1"/>
    <col min="15375" max="15375" width="20.625" customWidth="1"/>
    <col min="15376" max="15376" width="10" customWidth="1"/>
    <col min="15377" max="15377" width="9" customWidth="1"/>
    <col min="15617" max="15617" width="5.5" customWidth="1"/>
    <col min="15618" max="15618" width="16.375" customWidth="1"/>
    <col min="15620" max="15620" width="7.125" customWidth="1"/>
    <col min="15622" max="15623" width="7.875" customWidth="1"/>
    <col min="15624" max="15625" width="8.5" customWidth="1"/>
    <col min="15626" max="15626" width="20.75" customWidth="1"/>
    <col min="15627" max="15627" width="12.625" customWidth="1"/>
    <col min="15628" max="15628" width="23.125" customWidth="1"/>
    <col min="15629" max="15629" width="12.125" customWidth="1"/>
    <col min="15630" max="15630" width="13.625" customWidth="1"/>
    <col min="15631" max="15631" width="20.625" customWidth="1"/>
    <col min="15632" max="15632" width="10" customWidth="1"/>
    <col min="15633" max="15633" width="9" customWidth="1"/>
    <col min="15873" max="15873" width="5.5" customWidth="1"/>
    <col min="15874" max="15874" width="16.375" customWidth="1"/>
    <col min="15876" max="15876" width="7.125" customWidth="1"/>
    <col min="15878" max="15879" width="7.875" customWidth="1"/>
    <col min="15880" max="15881" width="8.5" customWidth="1"/>
    <col min="15882" max="15882" width="20.75" customWidth="1"/>
    <col min="15883" max="15883" width="12.625" customWidth="1"/>
    <col min="15884" max="15884" width="23.125" customWidth="1"/>
    <col min="15885" max="15885" width="12.125" customWidth="1"/>
    <col min="15886" max="15886" width="13.625" customWidth="1"/>
    <col min="15887" max="15887" width="20.625" customWidth="1"/>
    <col min="15888" max="15888" width="10" customWidth="1"/>
    <col min="15889" max="15889" width="9" customWidth="1"/>
    <col min="16129" max="16129" width="5.5" customWidth="1"/>
    <col min="16130" max="16130" width="16.375" customWidth="1"/>
    <col min="16132" max="16132" width="7.125" customWidth="1"/>
    <col min="16134" max="16135" width="7.875" customWidth="1"/>
    <col min="16136" max="16137" width="8.5" customWidth="1"/>
    <col min="16138" max="16138" width="20.75" customWidth="1"/>
    <col min="16139" max="16139" width="12.625" customWidth="1"/>
    <col min="16140" max="16140" width="23.125" customWidth="1"/>
    <col min="16141" max="16141" width="12.125" customWidth="1"/>
    <col min="16142" max="16142" width="13.625" customWidth="1"/>
    <col min="16143" max="16143" width="20.625" customWidth="1"/>
    <col min="16144" max="16144" width="10" customWidth="1"/>
    <col min="16145" max="16145" width="9" customWidth="1"/>
  </cols>
  <sheetData>
    <row r="1" spans="1:16" ht="14.25">
      <c r="A1" s="1" t="s">
        <v>0</v>
      </c>
    </row>
    <row r="2" spans="1:16" ht="18.75">
      <c r="A2" s="5" t="s">
        <v>1</v>
      </c>
      <c r="B2" s="5"/>
      <c r="C2" s="5"/>
      <c r="D2" s="5"/>
      <c r="E2" s="5"/>
      <c r="F2" s="5"/>
      <c r="G2" s="5"/>
      <c r="H2" s="5"/>
      <c r="I2" s="5"/>
      <c r="J2" s="5"/>
      <c r="K2" s="5"/>
      <c r="L2" s="5"/>
      <c r="M2" s="5"/>
      <c r="N2" s="5"/>
      <c r="O2" s="5"/>
      <c r="P2" s="5"/>
    </row>
    <row r="3" spans="1:16" s="1" customFormat="1" ht="14.25">
      <c r="A3" s="6" t="s">
        <v>2</v>
      </c>
      <c r="B3" s="6" t="s">
        <v>3</v>
      </c>
      <c r="C3" s="6" t="s">
        <v>4</v>
      </c>
      <c r="D3" s="6" t="s">
        <v>5</v>
      </c>
      <c r="E3" s="6" t="s">
        <v>6</v>
      </c>
      <c r="F3" s="6" t="s">
        <v>7</v>
      </c>
      <c r="G3" s="6"/>
      <c r="H3" s="6" t="s">
        <v>8</v>
      </c>
      <c r="I3" s="6"/>
      <c r="J3" s="6" t="s">
        <v>9</v>
      </c>
      <c r="K3" s="6" t="s">
        <v>10</v>
      </c>
      <c r="L3" s="6" t="s">
        <v>11</v>
      </c>
      <c r="M3" s="6" t="s">
        <v>12</v>
      </c>
      <c r="N3" s="6" t="s">
        <v>13</v>
      </c>
      <c r="O3" s="6" t="s">
        <v>14</v>
      </c>
      <c r="P3" s="7" t="s">
        <v>15</v>
      </c>
    </row>
    <row r="4" spans="1:16" s="1" customFormat="1" ht="14.25">
      <c r="A4" s="6"/>
      <c r="B4" s="6"/>
      <c r="C4" s="6"/>
      <c r="D4" s="6"/>
      <c r="E4" s="6"/>
      <c r="F4" s="8" t="s">
        <v>16</v>
      </c>
      <c r="G4" s="8" t="s">
        <v>17</v>
      </c>
      <c r="H4" s="8" t="s">
        <v>18</v>
      </c>
      <c r="I4" s="8" t="s">
        <v>19</v>
      </c>
      <c r="J4" s="6"/>
      <c r="K4" s="6"/>
      <c r="L4" s="6"/>
      <c r="M4" s="6"/>
      <c r="N4" s="6"/>
      <c r="O4" s="6"/>
      <c r="P4" s="9"/>
    </row>
    <row r="5" spans="1:16">
      <c r="A5" s="10" t="s">
        <v>20</v>
      </c>
      <c r="B5" s="10"/>
      <c r="C5" s="10"/>
      <c r="D5" s="10"/>
      <c r="E5" s="10"/>
      <c r="F5" s="10"/>
      <c r="G5" s="10"/>
      <c r="H5" s="10"/>
      <c r="I5" s="10"/>
      <c r="J5" s="10"/>
      <c r="K5" s="11">
        <f>SUM(K6:K45)</f>
        <v>11555.327168</v>
      </c>
      <c r="L5" s="10"/>
      <c r="M5" s="10"/>
      <c r="N5" s="12"/>
      <c r="O5" s="12"/>
      <c r="P5" s="13"/>
    </row>
    <row r="6" spans="1:16" s="23" customFormat="1" ht="45.75" customHeight="1">
      <c r="A6" s="14">
        <v>1</v>
      </c>
      <c r="B6" s="15" t="s">
        <v>21</v>
      </c>
      <c r="C6" s="14" t="s">
        <v>22</v>
      </c>
      <c r="D6" s="16" t="s">
        <v>23</v>
      </c>
      <c r="E6" s="16" t="s">
        <v>24</v>
      </c>
      <c r="F6" s="17">
        <v>2021.7</v>
      </c>
      <c r="G6" s="17">
        <v>2022.6</v>
      </c>
      <c r="H6" s="16" t="s">
        <v>25</v>
      </c>
      <c r="I6" s="16" t="s">
        <v>25</v>
      </c>
      <c r="J6" s="16" t="s">
        <v>26</v>
      </c>
      <c r="K6" s="18">
        <v>66.44</v>
      </c>
      <c r="L6" s="16" t="s">
        <v>27</v>
      </c>
      <c r="M6" s="19" t="s">
        <v>28</v>
      </c>
      <c r="N6" s="20" t="s">
        <v>29</v>
      </c>
      <c r="O6" s="21" t="s">
        <v>30</v>
      </c>
      <c r="P6" s="22"/>
    </row>
    <row r="7" spans="1:16" s="23" customFormat="1" ht="64.5" customHeight="1">
      <c r="A7" s="14">
        <v>2</v>
      </c>
      <c r="B7" s="21" t="s">
        <v>31</v>
      </c>
      <c r="C7" s="16" t="s">
        <v>32</v>
      </c>
      <c r="D7" s="16" t="s">
        <v>23</v>
      </c>
      <c r="E7" s="16" t="s">
        <v>33</v>
      </c>
      <c r="F7" s="17">
        <v>2021.9</v>
      </c>
      <c r="G7" s="17">
        <v>2021.12</v>
      </c>
      <c r="H7" s="24" t="s">
        <v>34</v>
      </c>
      <c r="I7" s="16" t="s">
        <v>35</v>
      </c>
      <c r="J7" s="17" t="s">
        <v>36</v>
      </c>
      <c r="K7" s="18">
        <v>50</v>
      </c>
      <c r="L7" s="17" t="s">
        <v>37</v>
      </c>
      <c r="M7" s="19" t="s">
        <v>38</v>
      </c>
      <c r="N7" s="20" t="s">
        <v>29</v>
      </c>
      <c r="O7" s="21" t="s">
        <v>30</v>
      </c>
      <c r="P7" s="22"/>
    </row>
    <row r="8" spans="1:16" s="23" customFormat="1" ht="82.5" customHeight="1">
      <c r="A8" s="14">
        <v>3</v>
      </c>
      <c r="B8" s="21" t="s">
        <v>39</v>
      </c>
      <c r="C8" s="16" t="s">
        <v>40</v>
      </c>
      <c r="D8" s="16" t="s">
        <v>23</v>
      </c>
      <c r="E8" s="16" t="s">
        <v>41</v>
      </c>
      <c r="F8" s="17">
        <v>2021.9</v>
      </c>
      <c r="G8" s="17">
        <v>2021.12</v>
      </c>
      <c r="H8" s="25" t="s">
        <v>42</v>
      </c>
      <c r="I8" s="16" t="s">
        <v>35</v>
      </c>
      <c r="J8" s="16" t="s">
        <v>43</v>
      </c>
      <c r="K8" s="18">
        <v>14</v>
      </c>
      <c r="L8" s="17" t="s">
        <v>44</v>
      </c>
      <c r="M8" s="19" t="s">
        <v>38</v>
      </c>
      <c r="N8" s="20" t="s">
        <v>29</v>
      </c>
      <c r="O8" s="21" t="s">
        <v>30</v>
      </c>
      <c r="P8" s="22"/>
    </row>
    <row r="9" spans="1:16" s="23" customFormat="1" ht="78" customHeight="1">
      <c r="A9" s="14">
        <v>4</v>
      </c>
      <c r="B9" s="26" t="s">
        <v>45</v>
      </c>
      <c r="C9" s="27" t="s">
        <v>40</v>
      </c>
      <c r="D9" s="28" t="s">
        <v>23</v>
      </c>
      <c r="E9" s="28" t="s">
        <v>46</v>
      </c>
      <c r="F9" s="29">
        <v>2021.1</v>
      </c>
      <c r="G9" s="29">
        <v>2021.12</v>
      </c>
      <c r="H9" s="14" t="s">
        <v>47</v>
      </c>
      <c r="I9" s="14" t="s">
        <v>47</v>
      </c>
      <c r="J9" s="30" t="s">
        <v>48</v>
      </c>
      <c r="K9" s="31">
        <v>900</v>
      </c>
      <c r="L9" s="28" t="s">
        <v>49</v>
      </c>
      <c r="M9" s="19" t="s">
        <v>38</v>
      </c>
      <c r="N9" s="20" t="s">
        <v>29</v>
      </c>
      <c r="O9" s="21" t="s">
        <v>30</v>
      </c>
      <c r="P9" s="22"/>
    </row>
    <row r="10" spans="1:16" s="23" customFormat="1" ht="100.5" customHeight="1">
      <c r="A10" s="14">
        <v>5</v>
      </c>
      <c r="B10" s="26" t="s">
        <v>50</v>
      </c>
      <c r="C10" s="32" t="s">
        <v>32</v>
      </c>
      <c r="D10" s="14" t="s">
        <v>23</v>
      </c>
      <c r="E10" s="28" t="s">
        <v>51</v>
      </c>
      <c r="F10" s="14">
        <v>2021.1</v>
      </c>
      <c r="G10" s="14">
        <v>2021.12</v>
      </c>
      <c r="H10" s="14" t="s">
        <v>52</v>
      </c>
      <c r="I10" s="14" t="s">
        <v>52</v>
      </c>
      <c r="J10" s="32" t="s">
        <v>53</v>
      </c>
      <c r="K10" s="31">
        <v>150</v>
      </c>
      <c r="L10" s="32" t="s">
        <v>54</v>
      </c>
      <c r="M10" s="19" t="s">
        <v>38</v>
      </c>
      <c r="N10" s="33" t="s">
        <v>29</v>
      </c>
      <c r="O10" s="34" t="s">
        <v>55</v>
      </c>
      <c r="P10" s="22"/>
    </row>
    <row r="11" spans="1:16" s="23" customFormat="1" ht="30.75" customHeight="1">
      <c r="A11" s="14">
        <v>6</v>
      </c>
      <c r="B11" s="26" t="s">
        <v>56</v>
      </c>
      <c r="C11" s="27" t="s">
        <v>40</v>
      </c>
      <c r="D11" s="28" t="s">
        <v>23</v>
      </c>
      <c r="E11" s="28" t="s">
        <v>57</v>
      </c>
      <c r="F11" s="29">
        <v>2021.1</v>
      </c>
      <c r="G11" s="29">
        <v>2021.12</v>
      </c>
      <c r="H11" s="24" t="s">
        <v>34</v>
      </c>
      <c r="I11" s="28" t="s">
        <v>58</v>
      </c>
      <c r="J11" s="28" t="s">
        <v>59</v>
      </c>
      <c r="K11" s="18">
        <v>835</v>
      </c>
      <c r="L11" s="28" t="s">
        <v>60</v>
      </c>
      <c r="M11" s="19" t="s">
        <v>38</v>
      </c>
      <c r="N11" s="20" t="s">
        <v>29</v>
      </c>
      <c r="O11" s="21" t="s">
        <v>30</v>
      </c>
      <c r="P11" s="22"/>
    </row>
    <row r="12" spans="1:16" s="23" customFormat="1" ht="30.75" customHeight="1">
      <c r="A12" s="14">
        <v>7</v>
      </c>
      <c r="B12" s="26" t="s">
        <v>61</v>
      </c>
      <c r="C12" s="27" t="s">
        <v>40</v>
      </c>
      <c r="D12" s="28" t="s">
        <v>23</v>
      </c>
      <c r="E12" s="28" t="s">
        <v>62</v>
      </c>
      <c r="F12" s="29">
        <v>2021.1</v>
      </c>
      <c r="G12" s="29">
        <v>2021.12</v>
      </c>
      <c r="H12" s="24" t="s">
        <v>34</v>
      </c>
      <c r="I12" s="28" t="s">
        <v>58</v>
      </c>
      <c r="J12" s="28" t="s">
        <v>63</v>
      </c>
      <c r="K12" s="18">
        <v>362</v>
      </c>
      <c r="L12" s="28" t="s">
        <v>60</v>
      </c>
      <c r="M12" s="19" t="s">
        <v>38</v>
      </c>
      <c r="N12" s="20" t="s">
        <v>29</v>
      </c>
      <c r="O12" s="21" t="s">
        <v>30</v>
      </c>
      <c r="P12" s="22"/>
    </row>
    <row r="13" spans="1:16" s="23" customFormat="1" ht="30.75" customHeight="1">
      <c r="A13" s="14">
        <v>8</v>
      </c>
      <c r="B13" s="26" t="s">
        <v>64</v>
      </c>
      <c r="C13" s="27" t="s">
        <v>40</v>
      </c>
      <c r="D13" s="28" t="s">
        <v>23</v>
      </c>
      <c r="E13" s="28" t="s">
        <v>65</v>
      </c>
      <c r="F13" s="29">
        <v>2021.1</v>
      </c>
      <c r="G13" s="29">
        <v>2021.12</v>
      </c>
      <c r="H13" s="24" t="s">
        <v>34</v>
      </c>
      <c r="I13" s="28" t="s">
        <v>58</v>
      </c>
      <c r="J13" s="28" t="s">
        <v>66</v>
      </c>
      <c r="K13" s="18">
        <v>581</v>
      </c>
      <c r="L13" s="28" t="s">
        <v>60</v>
      </c>
      <c r="M13" s="19" t="s">
        <v>38</v>
      </c>
      <c r="N13" s="20" t="s">
        <v>29</v>
      </c>
      <c r="O13" s="21" t="s">
        <v>30</v>
      </c>
      <c r="P13" s="22"/>
    </row>
    <row r="14" spans="1:16" s="23" customFormat="1" ht="30.75" customHeight="1">
      <c r="A14" s="14">
        <v>9</v>
      </c>
      <c r="B14" s="26" t="s">
        <v>67</v>
      </c>
      <c r="C14" s="27" t="s">
        <v>40</v>
      </c>
      <c r="D14" s="28" t="s">
        <v>23</v>
      </c>
      <c r="E14" s="28" t="s">
        <v>68</v>
      </c>
      <c r="F14" s="29">
        <v>2021.1</v>
      </c>
      <c r="G14" s="29">
        <v>2021.12</v>
      </c>
      <c r="H14" s="24" t="s">
        <v>34</v>
      </c>
      <c r="I14" s="28" t="s">
        <v>58</v>
      </c>
      <c r="J14" s="28" t="s">
        <v>69</v>
      </c>
      <c r="K14" s="18">
        <v>438</v>
      </c>
      <c r="L14" s="28" t="s">
        <v>60</v>
      </c>
      <c r="M14" s="19" t="s">
        <v>38</v>
      </c>
      <c r="N14" s="20" t="s">
        <v>29</v>
      </c>
      <c r="O14" s="21" t="s">
        <v>30</v>
      </c>
      <c r="P14" s="22"/>
    </row>
    <row r="15" spans="1:16" s="23" customFormat="1" ht="30.75" customHeight="1">
      <c r="A15" s="14">
        <v>10</v>
      </c>
      <c r="B15" s="26" t="s">
        <v>70</v>
      </c>
      <c r="C15" s="27" t="s">
        <v>40</v>
      </c>
      <c r="D15" s="28" t="s">
        <v>23</v>
      </c>
      <c r="E15" s="28" t="s">
        <v>71</v>
      </c>
      <c r="F15" s="29">
        <v>2021.1</v>
      </c>
      <c r="G15" s="29">
        <v>2021.12</v>
      </c>
      <c r="H15" s="24" t="s">
        <v>34</v>
      </c>
      <c r="I15" s="28" t="s">
        <v>58</v>
      </c>
      <c r="J15" s="28" t="s">
        <v>72</v>
      </c>
      <c r="K15" s="18">
        <v>367</v>
      </c>
      <c r="L15" s="28" t="s">
        <v>60</v>
      </c>
      <c r="M15" s="19" t="s">
        <v>38</v>
      </c>
      <c r="N15" s="20" t="s">
        <v>29</v>
      </c>
      <c r="O15" s="21" t="s">
        <v>30</v>
      </c>
      <c r="P15" s="22"/>
    </row>
    <row r="16" spans="1:16" s="23" customFormat="1" ht="21.75" customHeight="1">
      <c r="A16" s="35">
        <v>11</v>
      </c>
      <c r="B16" s="36" t="s">
        <v>73</v>
      </c>
      <c r="C16" s="36" t="s">
        <v>40</v>
      </c>
      <c r="D16" s="36" t="s">
        <v>23</v>
      </c>
      <c r="E16" s="36" t="s">
        <v>74</v>
      </c>
      <c r="F16" s="36">
        <v>2021.1</v>
      </c>
      <c r="G16" s="36">
        <v>2021.12</v>
      </c>
      <c r="H16" s="36" t="s">
        <v>34</v>
      </c>
      <c r="I16" s="36" t="s">
        <v>58</v>
      </c>
      <c r="J16" s="36" t="s">
        <v>75</v>
      </c>
      <c r="K16" s="37">
        <v>380</v>
      </c>
      <c r="L16" s="38" t="s">
        <v>60</v>
      </c>
      <c r="M16" s="16" t="s">
        <v>38</v>
      </c>
      <c r="N16" s="21" t="s">
        <v>29</v>
      </c>
      <c r="O16" s="21" t="s">
        <v>30</v>
      </c>
      <c r="P16" s="18">
        <f>380-18.64</f>
        <v>361.36</v>
      </c>
    </row>
    <row r="17" spans="1:16" s="23" customFormat="1" ht="21.75" customHeight="1">
      <c r="A17" s="35"/>
      <c r="B17" s="36"/>
      <c r="C17" s="36" t="s">
        <v>40</v>
      </c>
      <c r="D17" s="36" t="s">
        <v>23</v>
      </c>
      <c r="E17" s="36" t="s">
        <v>74</v>
      </c>
      <c r="F17" s="36">
        <v>2021.1</v>
      </c>
      <c r="G17" s="36">
        <v>2021.12</v>
      </c>
      <c r="H17" s="36" t="s">
        <v>34</v>
      </c>
      <c r="I17" s="36" t="s">
        <v>58</v>
      </c>
      <c r="J17" s="36" t="s">
        <v>75</v>
      </c>
      <c r="K17" s="39"/>
      <c r="L17" s="38" t="s">
        <v>60</v>
      </c>
      <c r="M17" s="16" t="s">
        <v>38</v>
      </c>
      <c r="N17" s="21" t="s">
        <v>29</v>
      </c>
      <c r="O17" s="34" t="s">
        <v>55</v>
      </c>
      <c r="P17" s="18">
        <v>18.64</v>
      </c>
    </row>
    <row r="18" spans="1:16" s="23" customFormat="1" ht="42.75" customHeight="1">
      <c r="A18" s="14">
        <v>12</v>
      </c>
      <c r="B18" s="26" t="s">
        <v>76</v>
      </c>
      <c r="C18" s="27" t="s">
        <v>40</v>
      </c>
      <c r="D18" s="28" t="s">
        <v>23</v>
      </c>
      <c r="E18" s="28" t="s">
        <v>77</v>
      </c>
      <c r="F18" s="29">
        <v>2021.1</v>
      </c>
      <c r="G18" s="29">
        <v>2021.12</v>
      </c>
      <c r="H18" s="24" t="s">
        <v>34</v>
      </c>
      <c r="I18" s="28" t="s">
        <v>58</v>
      </c>
      <c r="J18" s="28" t="s">
        <v>78</v>
      </c>
      <c r="K18" s="18">
        <v>100</v>
      </c>
      <c r="L18" s="28" t="s">
        <v>60</v>
      </c>
      <c r="M18" s="19" t="s">
        <v>38</v>
      </c>
      <c r="N18" s="33" t="s">
        <v>29</v>
      </c>
      <c r="O18" s="34" t="s">
        <v>55</v>
      </c>
      <c r="P18" s="22"/>
    </row>
    <row r="19" spans="1:16" s="23" customFormat="1" ht="42.75" customHeight="1">
      <c r="A19" s="14">
        <v>13</v>
      </c>
      <c r="B19" s="26" t="s">
        <v>79</v>
      </c>
      <c r="C19" s="27" t="s">
        <v>40</v>
      </c>
      <c r="D19" s="28" t="s">
        <v>23</v>
      </c>
      <c r="E19" s="28" t="s">
        <v>80</v>
      </c>
      <c r="F19" s="29">
        <v>2021.1</v>
      </c>
      <c r="G19" s="29">
        <v>2021.12</v>
      </c>
      <c r="H19" s="24" t="s">
        <v>34</v>
      </c>
      <c r="I19" s="28" t="s">
        <v>58</v>
      </c>
      <c r="J19" s="28" t="s">
        <v>81</v>
      </c>
      <c r="K19" s="18">
        <f>328-13.64</f>
        <v>314.36</v>
      </c>
      <c r="L19" s="28" t="s">
        <v>60</v>
      </c>
      <c r="M19" s="19" t="s">
        <v>38</v>
      </c>
      <c r="N19" s="33" t="s">
        <v>29</v>
      </c>
      <c r="O19" s="34" t="s">
        <v>55</v>
      </c>
      <c r="P19" s="22"/>
    </row>
    <row r="20" spans="1:16" s="23" customFormat="1" ht="42.75" customHeight="1">
      <c r="A20" s="14">
        <v>14</v>
      </c>
      <c r="B20" s="26" t="s">
        <v>82</v>
      </c>
      <c r="C20" s="27" t="s">
        <v>40</v>
      </c>
      <c r="D20" s="28" t="s">
        <v>23</v>
      </c>
      <c r="E20" s="28" t="s">
        <v>83</v>
      </c>
      <c r="F20" s="29">
        <v>2021.1</v>
      </c>
      <c r="G20" s="29">
        <v>2021.12</v>
      </c>
      <c r="H20" s="24" t="s">
        <v>34</v>
      </c>
      <c r="I20" s="28" t="s">
        <v>58</v>
      </c>
      <c r="J20" s="28" t="s">
        <v>84</v>
      </c>
      <c r="K20" s="18">
        <v>367</v>
      </c>
      <c r="L20" s="28" t="s">
        <v>60</v>
      </c>
      <c r="M20" s="19" t="s">
        <v>38</v>
      </c>
      <c r="N20" s="33" t="s">
        <v>29</v>
      </c>
      <c r="O20" s="34" t="s">
        <v>55</v>
      </c>
      <c r="P20" s="22"/>
    </row>
    <row r="21" spans="1:16" s="23" customFormat="1" ht="31.5" customHeight="1">
      <c r="A21" s="40">
        <v>15</v>
      </c>
      <c r="B21" s="40" t="s">
        <v>85</v>
      </c>
      <c r="C21" s="40" t="s">
        <v>40</v>
      </c>
      <c r="D21" s="40" t="s">
        <v>23</v>
      </c>
      <c r="E21" s="40" t="s">
        <v>86</v>
      </c>
      <c r="F21" s="40">
        <v>2021.1</v>
      </c>
      <c r="G21" s="41">
        <v>2021.12</v>
      </c>
      <c r="H21" s="40" t="s">
        <v>34</v>
      </c>
      <c r="I21" s="42" t="s">
        <v>58</v>
      </c>
      <c r="J21" s="42" t="s">
        <v>87</v>
      </c>
      <c r="K21" s="37">
        <v>800</v>
      </c>
      <c r="L21" s="42" t="s">
        <v>88</v>
      </c>
      <c r="M21" s="19" t="s">
        <v>38</v>
      </c>
      <c r="N21" s="33" t="s">
        <v>89</v>
      </c>
      <c r="O21" s="34" t="s">
        <v>90</v>
      </c>
      <c r="P21" s="22">
        <v>600</v>
      </c>
    </row>
    <row r="22" spans="1:16" s="23" customFormat="1" ht="22.5" customHeight="1">
      <c r="A22" s="43"/>
      <c r="B22" s="43"/>
      <c r="C22" s="43"/>
      <c r="D22" s="43"/>
      <c r="E22" s="43"/>
      <c r="F22" s="43"/>
      <c r="G22" s="44"/>
      <c r="H22" s="43"/>
      <c r="I22" s="45"/>
      <c r="J22" s="45"/>
      <c r="K22" s="39"/>
      <c r="L22" s="45"/>
      <c r="M22" s="19" t="s">
        <v>38</v>
      </c>
      <c r="N22" s="20" t="s">
        <v>29</v>
      </c>
      <c r="O22" s="21" t="s">
        <v>30</v>
      </c>
      <c r="P22" s="22">
        <v>200</v>
      </c>
    </row>
    <row r="23" spans="1:16" s="23" customFormat="1" ht="30" customHeight="1">
      <c r="A23" s="14">
        <v>16</v>
      </c>
      <c r="B23" s="46" t="s">
        <v>91</v>
      </c>
      <c r="C23" s="27" t="s">
        <v>40</v>
      </c>
      <c r="D23" s="28" t="s">
        <v>23</v>
      </c>
      <c r="E23" s="28" t="s">
        <v>92</v>
      </c>
      <c r="F23" s="29">
        <v>2021.1</v>
      </c>
      <c r="G23" s="29">
        <v>2021.12</v>
      </c>
      <c r="H23" s="24" t="s">
        <v>34</v>
      </c>
      <c r="I23" s="28" t="s">
        <v>58</v>
      </c>
      <c r="J23" s="28" t="s">
        <v>93</v>
      </c>
      <c r="K23" s="47">
        <v>200</v>
      </c>
      <c r="L23" s="28" t="s">
        <v>94</v>
      </c>
      <c r="M23" s="19" t="s">
        <v>95</v>
      </c>
      <c r="N23" s="20" t="s">
        <v>29</v>
      </c>
      <c r="O23" s="21" t="s">
        <v>30</v>
      </c>
      <c r="P23" s="22"/>
    </row>
    <row r="24" spans="1:16" s="23" customFormat="1" ht="18" customHeight="1">
      <c r="A24" s="35">
        <v>17</v>
      </c>
      <c r="B24" s="36" t="s">
        <v>96</v>
      </c>
      <c r="C24" s="48" t="s">
        <v>40</v>
      </c>
      <c r="D24" s="36" t="s">
        <v>23</v>
      </c>
      <c r="E24" s="36" t="s">
        <v>97</v>
      </c>
      <c r="F24" s="36">
        <v>2021.1</v>
      </c>
      <c r="G24" s="36">
        <v>2021.12</v>
      </c>
      <c r="H24" s="36" t="s">
        <v>34</v>
      </c>
      <c r="I24" s="36" t="s">
        <v>58</v>
      </c>
      <c r="J24" s="36" t="s">
        <v>98</v>
      </c>
      <c r="K24" s="49">
        <v>320</v>
      </c>
      <c r="L24" s="36" t="s">
        <v>94</v>
      </c>
      <c r="M24" s="50" t="s">
        <v>95</v>
      </c>
      <c r="N24" s="51"/>
      <c r="O24" s="21" t="s">
        <v>99</v>
      </c>
      <c r="P24" s="18">
        <v>29.672831999999516</v>
      </c>
    </row>
    <row r="25" spans="1:16" s="23" customFormat="1" ht="18" customHeight="1">
      <c r="A25" s="35"/>
      <c r="B25" s="36"/>
      <c r="C25" s="48"/>
      <c r="D25" s="36"/>
      <c r="E25" s="36"/>
      <c r="F25" s="36"/>
      <c r="G25" s="36"/>
      <c r="H25" s="36"/>
      <c r="I25" s="36"/>
      <c r="J25" s="36"/>
      <c r="K25" s="49"/>
      <c r="L25" s="36"/>
      <c r="M25" s="52"/>
      <c r="N25" s="53"/>
      <c r="O25" s="21" t="s">
        <v>90</v>
      </c>
      <c r="P25" s="18">
        <v>209.7989970000005</v>
      </c>
    </row>
    <row r="26" spans="1:16" s="23" customFormat="1" ht="18" customHeight="1">
      <c r="A26" s="35"/>
      <c r="B26" s="36"/>
      <c r="C26" s="48"/>
      <c r="D26" s="36"/>
      <c r="E26" s="36"/>
      <c r="F26" s="36"/>
      <c r="G26" s="36"/>
      <c r="H26" s="36"/>
      <c r="I26" s="36"/>
      <c r="J26" s="36"/>
      <c r="K26" s="49"/>
      <c r="L26" s="36"/>
      <c r="M26" s="52"/>
      <c r="N26" s="53"/>
      <c r="O26" s="21" t="s">
        <v>100</v>
      </c>
      <c r="P26" s="18">
        <v>49.819870999999999</v>
      </c>
    </row>
    <row r="27" spans="1:16" s="23" customFormat="1" ht="18" customHeight="1">
      <c r="A27" s="35"/>
      <c r="B27" s="36"/>
      <c r="C27" s="48"/>
      <c r="D27" s="36"/>
      <c r="E27" s="36"/>
      <c r="F27" s="36"/>
      <c r="G27" s="36"/>
      <c r="H27" s="36"/>
      <c r="I27" s="36"/>
      <c r="J27" s="36"/>
      <c r="K27" s="49"/>
      <c r="L27" s="36"/>
      <c r="M27" s="54"/>
      <c r="N27" s="55"/>
      <c r="O27" s="21" t="s">
        <v>101</v>
      </c>
      <c r="P27" s="18">
        <v>30.708300000000001</v>
      </c>
    </row>
    <row r="28" spans="1:16" s="23" customFormat="1" ht="91.5" customHeight="1">
      <c r="A28" s="14">
        <v>18</v>
      </c>
      <c r="B28" s="46" t="s">
        <v>102</v>
      </c>
      <c r="C28" s="27" t="s">
        <v>40</v>
      </c>
      <c r="D28" s="28" t="s">
        <v>23</v>
      </c>
      <c r="E28" s="28" t="s">
        <v>103</v>
      </c>
      <c r="F28" s="29">
        <v>2021.1</v>
      </c>
      <c r="G28" s="29">
        <v>2021.12</v>
      </c>
      <c r="H28" s="24" t="s">
        <v>34</v>
      </c>
      <c r="I28" s="28" t="s">
        <v>58</v>
      </c>
      <c r="J28" s="28" t="s">
        <v>104</v>
      </c>
      <c r="K28" s="47">
        <v>100</v>
      </c>
      <c r="L28" s="28" t="s">
        <v>94</v>
      </c>
      <c r="M28" s="14" t="s">
        <v>95</v>
      </c>
      <c r="O28" s="21" t="s">
        <v>105</v>
      </c>
      <c r="P28" s="18">
        <v>100</v>
      </c>
    </row>
    <row r="29" spans="1:16" s="23" customFormat="1" ht="41.25" customHeight="1">
      <c r="A29" s="14">
        <v>19</v>
      </c>
      <c r="B29" s="28" t="s">
        <v>106</v>
      </c>
      <c r="C29" s="27" t="s">
        <v>40</v>
      </c>
      <c r="D29" s="28" t="s">
        <v>23</v>
      </c>
      <c r="E29" s="28" t="s">
        <v>107</v>
      </c>
      <c r="F29" s="29">
        <v>2021.1</v>
      </c>
      <c r="G29" s="29">
        <v>2021.12</v>
      </c>
      <c r="H29" s="24" t="s">
        <v>34</v>
      </c>
      <c r="I29" s="28" t="s">
        <v>58</v>
      </c>
      <c r="J29" s="28" t="s">
        <v>108</v>
      </c>
      <c r="K29" s="47">
        <v>256</v>
      </c>
      <c r="L29" s="28" t="s">
        <v>94</v>
      </c>
      <c r="M29" s="14" t="s">
        <v>95</v>
      </c>
      <c r="N29" s="46"/>
      <c r="O29" s="21" t="s">
        <v>109</v>
      </c>
      <c r="P29" s="18">
        <v>256</v>
      </c>
    </row>
    <row r="30" spans="1:16" s="23" customFormat="1" ht="41.25" customHeight="1">
      <c r="A30" s="61">
        <v>20</v>
      </c>
      <c r="B30" s="62" t="s">
        <v>110</v>
      </c>
      <c r="C30" s="27" t="s">
        <v>40</v>
      </c>
      <c r="D30" s="28" t="s">
        <v>23</v>
      </c>
      <c r="E30" s="63" t="s">
        <v>111</v>
      </c>
      <c r="F30" s="29">
        <v>2021.1</v>
      </c>
      <c r="G30" s="29">
        <v>2021.12</v>
      </c>
      <c r="H30" s="24" t="s">
        <v>34</v>
      </c>
      <c r="I30" s="28" t="s">
        <v>58</v>
      </c>
      <c r="J30" s="28" t="s">
        <v>112</v>
      </c>
      <c r="K30" s="47">
        <v>249</v>
      </c>
      <c r="L30" s="28" t="s">
        <v>94</v>
      </c>
      <c r="M30" s="14" t="s">
        <v>95</v>
      </c>
      <c r="N30" s="46"/>
      <c r="O30" s="21" t="s">
        <v>109</v>
      </c>
      <c r="P30" s="18">
        <v>249</v>
      </c>
    </row>
    <row r="31" spans="1:16" s="23" customFormat="1" ht="19.5" customHeight="1">
      <c r="A31" s="35">
        <v>21</v>
      </c>
      <c r="B31" s="36" t="s">
        <v>113</v>
      </c>
      <c r="C31" s="36" t="s">
        <v>40</v>
      </c>
      <c r="D31" s="36" t="s">
        <v>23</v>
      </c>
      <c r="E31" s="36" t="s">
        <v>114</v>
      </c>
      <c r="F31" s="36">
        <v>2021.1</v>
      </c>
      <c r="G31" s="36">
        <v>2021.12</v>
      </c>
      <c r="H31" s="36" t="s">
        <v>34</v>
      </c>
      <c r="I31" s="36" t="s">
        <v>58</v>
      </c>
      <c r="J31" s="36" t="s">
        <v>115</v>
      </c>
      <c r="K31" s="49">
        <v>198.32716800000003</v>
      </c>
      <c r="L31" s="36" t="s">
        <v>94</v>
      </c>
      <c r="M31" s="50" t="s">
        <v>95</v>
      </c>
      <c r="N31" s="51"/>
      <c r="O31" s="21" t="s">
        <v>116</v>
      </c>
      <c r="P31" s="18">
        <v>20.327168000000484</v>
      </c>
    </row>
    <row r="32" spans="1:16" s="23" customFormat="1" ht="19.5" customHeight="1">
      <c r="A32" s="35"/>
      <c r="B32" s="36"/>
      <c r="C32" s="36"/>
      <c r="D32" s="36"/>
      <c r="E32" s="36"/>
      <c r="F32" s="36"/>
      <c r="G32" s="36"/>
      <c r="H32" s="36"/>
      <c r="I32" s="36"/>
      <c r="J32" s="36"/>
      <c r="K32" s="49"/>
      <c r="L32" s="36"/>
      <c r="M32" s="52"/>
      <c r="N32" s="53"/>
      <c r="O32" s="21" t="s">
        <v>105</v>
      </c>
      <c r="P32" s="18">
        <v>48</v>
      </c>
    </row>
    <row r="33" spans="1:16" s="23" customFormat="1" ht="19.5" customHeight="1">
      <c r="A33" s="35"/>
      <c r="B33" s="36"/>
      <c r="C33" s="36"/>
      <c r="D33" s="36"/>
      <c r="E33" s="36"/>
      <c r="F33" s="36"/>
      <c r="G33" s="36"/>
      <c r="H33" s="36"/>
      <c r="I33" s="36"/>
      <c r="J33" s="36"/>
      <c r="K33" s="49"/>
      <c r="L33" s="36"/>
      <c r="M33" s="52"/>
      <c r="N33" s="55"/>
      <c r="O33" s="21" t="s">
        <v>109</v>
      </c>
      <c r="P33" s="18">
        <v>30</v>
      </c>
    </row>
    <row r="34" spans="1:16" s="23" customFormat="1" ht="19.5" customHeight="1">
      <c r="A34" s="35"/>
      <c r="B34" s="36"/>
      <c r="C34" s="36"/>
      <c r="D34" s="36"/>
      <c r="E34" s="36"/>
      <c r="F34" s="36"/>
      <c r="G34" s="36"/>
      <c r="H34" s="36"/>
      <c r="I34" s="36"/>
      <c r="J34" s="36"/>
      <c r="K34" s="49"/>
      <c r="L34" s="36"/>
      <c r="M34" s="54"/>
      <c r="N34" s="20" t="s">
        <v>29</v>
      </c>
      <c r="O34" s="21" t="s">
        <v>30</v>
      </c>
      <c r="P34" s="32">
        <v>100</v>
      </c>
    </row>
    <row r="35" spans="1:16" s="23" customFormat="1" ht="43.5" customHeight="1">
      <c r="A35" s="14">
        <v>22</v>
      </c>
      <c r="B35" s="26" t="s">
        <v>117</v>
      </c>
      <c r="C35" s="14" t="s">
        <v>32</v>
      </c>
      <c r="D35" s="28" t="s">
        <v>23</v>
      </c>
      <c r="E35" s="14" t="s">
        <v>24</v>
      </c>
      <c r="F35" s="29">
        <v>2021.1</v>
      </c>
      <c r="G35" s="29">
        <v>2021.12</v>
      </c>
      <c r="H35" s="14" t="s">
        <v>118</v>
      </c>
      <c r="I35" s="14"/>
      <c r="J35" s="28" t="s">
        <v>119</v>
      </c>
      <c r="K35" s="31">
        <v>507.2</v>
      </c>
      <c r="L35" s="28" t="s">
        <v>120</v>
      </c>
      <c r="M35" s="19" t="s">
        <v>38</v>
      </c>
      <c r="N35" s="20" t="s">
        <v>29</v>
      </c>
      <c r="O35" s="21" t="s">
        <v>30</v>
      </c>
      <c r="P35" s="22"/>
    </row>
    <row r="36" spans="1:16" s="23" customFormat="1" ht="22.5" customHeight="1">
      <c r="A36" s="56">
        <v>23</v>
      </c>
      <c r="B36" s="56" t="s">
        <v>121</v>
      </c>
      <c r="C36" s="56" t="s">
        <v>32</v>
      </c>
      <c r="D36" s="56" t="s">
        <v>23</v>
      </c>
      <c r="E36" s="56" t="s">
        <v>122</v>
      </c>
      <c r="F36" s="56">
        <v>2021.1</v>
      </c>
      <c r="G36" s="56">
        <v>2021.12</v>
      </c>
      <c r="H36" s="56" t="s">
        <v>118</v>
      </c>
      <c r="I36" s="56"/>
      <c r="J36" s="56" t="s">
        <v>123</v>
      </c>
      <c r="K36" s="57">
        <v>4000</v>
      </c>
      <c r="L36" s="56" t="s">
        <v>124</v>
      </c>
      <c r="M36" s="50" t="s">
        <v>95</v>
      </c>
      <c r="N36" s="58" t="s">
        <v>29</v>
      </c>
      <c r="O36" s="21" t="s">
        <v>55</v>
      </c>
      <c r="P36" s="18">
        <v>811.59090000000003</v>
      </c>
    </row>
    <row r="37" spans="1:16" s="23" customFormat="1" ht="24">
      <c r="A37" s="56"/>
      <c r="B37" s="56"/>
      <c r="C37" s="56"/>
      <c r="D37" s="56"/>
      <c r="E37" s="56"/>
      <c r="F37" s="56"/>
      <c r="G37" s="56"/>
      <c r="H37" s="56"/>
      <c r="I37" s="56"/>
      <c r="J37" s="56"/>
      <c r="K37" s="59"/>
      <c r="L37" s="56"/>
      <c r="M37" s="52"/>
      <c r="N37" s="58" t="s">
        <v>125</v>
      </c>
      <c r="O37" s="21" t="s">
        <v>126</v>
      </c>
      <c r="P37" s="18">
        <v>20</v>
      </c>
    </row>
    <row r="38" spans="1:16" s="23" customFormat="1" ht="14.25" customHeight="1">
      <c r="A38" s="56"/>
      <c r="B38" s="56"/>
      <c r="C38" s="56"/>
      <c r="D38" s="56"/>
      <c r="E38" s="56"/>
      <c r="F38" s="56"/>
      <c r="G38" s="56"/>
      <c r="H38" s="56"/>
      <c r="I38" s="56"/>
      <c r="J38" s="56"/>
      <c r="K38" s="59"/>
      <c r="L38" s="56"/>
      <c r="M38" s="52"/>
      <c r="N38" s="58" t="s">
        <v>127</v>
      </c>
      <c r="O38" s="21" t="s">
        <v>128</v>
      </c>
      <c r="P38" s="18">
        <v>526.31486900000004</v>
      </c>
    </row>
    <row r="39" spans="1:16" s="23" customFormat="1" ht="24">
      <c r="A39" s="56"/>
      <c r="B39" s="56"/>
      <c r="C39" s="56"/>
      <c r="D39" s="56"/>
      <c r="E39" s="56"/>
      <c r="F39" s="56"/>
      <c r="G39" s="56"/>
      <c r="H39" s="56"/>
      <c r="I39" s="56"/>
      <c r="J39" s="56"/>
      <c r="K39" s="59"/>
      <c r="L39" s="56"/>
      <c r="M39" s="52"/>
      <c r="N39" s="58" t="s">
        <v>129</v>
      </c>
      <c r="O39" s="21" t="s">
        <v>128</v>
      </c>
      <c r="P39" s="18">
        <v>5.99</v>
      </c>
    </row>
    <row r="40" spans="1:16" s="23" customFormat="1" ht="15.75" customHeight="1">
      <c r="A40" s="56"/>
      <c r="B40" s="56"/>
      <c r="C40" s="56"/>
      <c r="D40" s="56"/>
      <c r="E40" s="56"/>
      <c r="F40" s="56"/>
      <c r="G40" s="56"/>
      <c r="H40" s="56"/>
      <c r="I40" s="56"/>
      <c r="J40" s="56"/>
      <c r="K40" s="59"/>
      <c r="L40" s="56"/>
      <c r="M40" s="52"/>
      <c r="N40" s="58" t="s">
        <v>29</v>
      </c>
      <c r="O40" s="21" t="s">
        <v>128</v>
      </c>
      <c r="P40" s="18">
        <v>249.90920800000001</v>
      </c>
    </row>
    <row r="41" spans="1:16" s="23" customFormat="1" ht="15.75" customHeight="1">
      <c r="A41" s="56"/>
      <c r="B41" s="56"/>
      <c r="C41" s="56"/>
      <c r="D41" s="56"/>
      <c r="E41" s="56"/>
      <c r="F41" s="56"/>
      <c r="G41" s="56"/>
      <c r="H41" s="56"/>
      <c r="I41" s="56"/>
      <c r="J41" s="56"/>
      <c r="K41" s="59"/>
      <c r="L41" s="56"/>
      <c r="M41" s="52"/>
      <c r="N41" s="58" t="s">
        <v>130</v>
      </c>
      <c r="O41" s="21" t="s">
        <v>131</v>
      </c>
      <c r="P41" s="18">
        <v>2038.1453199999999</v>
      </c>
    </row>
    <row r="42" spans="1:16" s="23" customFormat="1" ht="24">
      <c r="A42" s="56"/>
      <c r="B42" s="56"/>
      <c r="C42" s="56"/>
      <c r="D42" s="56"/>
      <c r="E42" s="56"/>
      <c r="F42" s="56"/>
      <c r="G42" s="56"/>
      <c r="H42" s="56"/>
      <c r="I42" s="56"/>
      <c r="J42" s="56"/>
      <c r="K42" s="59"/>
      <c r="L42" s="56"/>
      <c r="M42" s="52"/>
      <c r="N42" s="58" t="s">
        <v>132</v>
      </c>
      <c r="O42" s="21" t="s">
        <v>133</v>
      </c>
      <c r="P42" s="18">
        <v>84</v>
      </c>
    </row>
    <row r="43" spans="1:16" s="23" customFormat="1" ht="16.5" customHeight="1">
      <c r="A43" s="56"/>
      <c r="B43" s="56"/>
      <c r="C43" s="56"/>
      <c r="D43" s="56"/>
      <c r="E43" s="56"/>
      <c r="F43" s="56"/>
      <c r="G43" s="56"/>
      <c r="H43" s="56"/>
      <c r="I43" s="56"/>
      <c r="J43" s="56"/>
      <c r="K43" s="59"/>
      <c r="L43" s="56"/>
      <c r="M43" s="52"/>
      <c r="N43" s="58" t="s">
        <v>134</v>
      </c>
      <c r="O43" s="21" t="s">
        <v>135</v>
      </c>
      <c r="P43" s="18">
        <v>0.43219999999999997</v>
      </c>
    </row>
    <row r="44" spans="1:16" s="23" customFormat="1" ht="16.5" customHeight="1">
      <c r="A44" s="56"/>
      <c r="B44" s="56"/>
      <c r="C44" s="56"/>
      <c r="D44" s="56"/>
      <c r="E44" s="56"/>
      <c r="F44" s="56"/>
      <c r="G44" s="56"/>
      <c r="H44" s="56"/>
      <c r="I44" s="56"/>
      <c r="J44" s="56"/>
      <c r="K44" s="59"/>
      <c r="L44" s="56"/>
      <c r="M44" s="52"/>
      <c r="N44" s="58" t="s">
        <v>29</v>
      </c>
      <c r="O44" s="21" t="s">
        <v>30</v>
      </c>
      <c r="P44" s="18">
        <v>100</v>
      </c>
    </row>
    <row r="45" spans="1:16" s="23" customFormat="1" ht="16.5" customHeight="1">
      <c r="A45" s="56"/>
      <c r="B45" s="56"/>
      <c r="C45" s="56"/>
      <c r="D45" s="56"/>
      <c r="E45" s="56"/>
      <c r="F45" s="56"/>
      <c r="G45" s="56"/>
      <c r="H45" s="56"/>
      <c r="I45" s="56"/>
      <c r="J45" s="56"/>
      <c r="K45" s="60"/>
      <c r="L45" s="56"/>
      <c r="M45" s="54"/>
      <c r="N45" s="58"/>
      <c r="O45" s="21" t="s">
        <v>90</v>
      </c>
      <c r="P45" s="18">
        <v>163.61750299999949</v>
      </c>
    </row>
  </sheetData>
  <mergeCells count="78">
    <mergeCell ref="J36:J45"/>
    <mergeCell ref="K36:K45"/>
    <mergeCell ref="L36:L45"/>
    <mergeCell ref="M36:M45"/>
    <mergeCell ref="M31:M34"/>
    <mergeCell ref="A36:A45"/>
    <mergeCell ref="B36:B45"/>
    <mergeCell ref="C36:C45"/>
    <mergeCell ref="D36:D45"/>
    <mergeCell ref="E36:E45"/>
    <mergeCell ref="F36:F45"/>
    <mergeCell ref="G36:G45"/>
    <mergeCell ref="H36:H45"/>
    <mergeCell ref="I36:I45"/>
    <mergeCell ref="G31:G34"/>
    <mergeCell ref="H31:H34"/>
    <mergeCell ref="I31:I34"/>
    <mergeCell ref="J31:J34"/>
    <mergeCell ref="K31:K34"/>
    <mergeCell ref="L31:L34"/>
    <mergeCell ref="A31:A34"/>
    <mergeCell ref="B31:B34"/>
    <mergeCell ref="C31:C34"/>
    <mergeCell ref="D31:D34"/>
    <mergeCell ref="E31:E34"/>
    <mergeCell ref="F31:F34"/>
    <mergeCell ref="H24:H27"/>
    <mergeCell ref="I24:I27"/>
    <mergeCell ref="J24:J27"/>
    <mergeCell ref="K24:K27"/>
    <mergeCell ref="L24:L27"/>
    <mergeCell ref="M24:M27"/>
    <mergeCell ref="J21:J22"/>
    <mergeCell ref="K21:K22"/>
    <mergeCell ref="L21:L22"/>
    <mergeCell ref="A24:A27"/>
    <mergeCell ref="B24:B27"/>
    <mergeCell ref="C24:C27"/>
    <mergeCell ref="D24:D27"/>
    <mergeCell ref="E24:E27"/>
    <mergeCell ref="F24:F27"/>
    <mergeCell ref="G24:G27"/>
    <mergeCell ref="L16:L17"/>
    <mergeCell ref="A21:A22"/>
    <mergeCell ref="B21:B22"/>
    <mergeCell ref="C21:C22"/>
    <mergeCell ref="D21:D22"/>
    <mergeCell ref="E21:E22"/>
    <mergeCell ref="F21:F22"/>
    <mergeCell ref="G21:G22"/>
    <mergeCell ref="H21:H22"/>
    <mergeCell ref="I21:I22"/>
    <mergeCell ref="F16:F17"/>
    <mergeCell ref="G16:G17"/>
    <mergeCell ref="H16:H17"/>
    <mergeCell ref="I16:I17"/>
    <mergeCell ref="J16:J17"/>
    <mergeCell ref="K16:K17"/>
    <mergeCell ref="L3:L4"/>
    <mergeCell ref="M3:M4"/>
    <mergeCell ref="N3:N4"/>
    <mergeCell ref="O3:O4"/>
    <mergeCell ref="P3:P4"/>
    <mergeCell ref="A16:A17"/>
    <mergeCell ref="B16:B17"/>
    <mergeCell ref="C16:C17"/>
    <mergeCell ref="D16:D17"/>
    <mergeCell ref="E16:E17"/>
    <mergeCell ref="A2:P2"/>
    <mergeCell ref="A3:A4"/>
    <mergeCell ref="B3:B4"/>
    <mergeCell ref="C3:C4"/>
    <mergeCell ref="D3:D4"/>
    <mergeCell ref="E3:E4"/>
    <mergeCell ref="F3:G3"/>
    <mergeCell ref="H3:I3"/>
    <mergeCell ref="J3:J4"/>
    <mergeCell ref="K3:K4"/>
  </mergeCells>
  <phoneticPr fontId="1" type="noConversion"/>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1:C22 IY11:IY22 SU11:SU22 ACQ11:ACQ22 AMM11:AMM22 AWI11:AWI22 BGE11:BGE22 BQA11:BQA22 BZW11:BZW22 CJS11:CJS22 CTO11:CTO22 DDK11:DDK22 DNG11:DNG22 DXC11:DXC22 EGY11:EGY22 EQU11:EQU22 FAQ11:FAQ22 FKM11:FKM22 FUI11:FUI22 GEE11:GEE22 GOA11:GOA22 GXW11:GXW22 HHS11:HHS22 HRO11:HRO22 IBK11:IBK22 ILG11:ILG22 IVC11:IVC22 JEY11:JEY22 JOU11:JOU22 JYQ11:JYQ22 KIM11:KIM22 KSI11:KSI22 LCE11:LCE22 LMA11:LMA22 LVW11:LVW22 MFS11:MFS22 MPO11:MPO22 MZK11:MZK22 NJG11:NJG22 NTC11:NTC22 OCY11:OCY22 OMU11:OMU22 OWQ11:OWQ22 PGM11:PGM22 PQI11:PQI22 QAE11:QAE22 QKA11:QKA22 QTW11:QTW22 RDS11:RDS22 RNO11:RNO22 RXK11:RXK22 SHG11:SHG22 SRC11:SRC22 TAY11:TAY22 TKU11:TKU22 TUQ11:TUQ22 UEM11:UEM22 UOI11:UOI22 UYE11:UYE22 VIA11:VIA22 VRW11:VRW22 WBS11:WBS22 WLO11:WLO22 WVK11:WVK22 C65547:C65558 IY65547:IY65558 SU65547:SU65558 ACQ65547:ACQ65558 AMM65547:AMM65558 AWI65547:AWI65558 BGE65547:BGE65558 BQA65547:BQA65558 BZW65547:BZW65558 CJS65547:CJS65558 CTO65547:CTO65558 DDK65547:DDK65558 DNG65547:DNG65558 DXC65547:DXC65558 EGY65547:EGY65558 EQU65547:EQU65558 FAQ65547:FAQ65558 FKM65547:FKM65558 FUI65547:FUI65558 GEE65547:GEE65558 GOA65547:GOA65558 GXW65547:GXW65558 HHS65547:HHS65558 HRO65547:HRO65558 IBK65547:IBK65558 ILG65547:ILG65558 IVC65547:IVC65558 JEY65547:JEY65558 JOU65547:JOU65558 JYQ65547:JYQ65558 KIM65547:KIM65558 KSI65547:KSI65558 LCE65547:LCE65558 LMA65547:LMA65558 LVW65547:LVW65558 MFS65547:MFS65558 MPO65547:MPO65558 MZK65547:MZK65558 NJG65547:NJG65558 NTC65547:NTC65558 OCY65547:OCY65558 OMU65547:OMU65558 OWQ65547:OWQ65558 PGM65547:PGM65558 PQI65547:PQI65558 QAE65547:QAE65558 QKA65547:QKA65558 QTW65547:QTW65558 RDS65547:RDS65558 RNO65547:RNO65558 RXK65547:RXK65558 SHG65547:SHG65558 SRC65547:SRC65558 TAY65547:TAY65558 TKU65547:TKU65558 TUQ65547:TUQ65558 UEM65547:UEM65558 UOI65547:UOI65558 UYE65547:UYE65558 VIA65547:VIA65558 VRW65547:VRW65558 WBS65547:WBS65558 WLO65547:WLO65558 WVK65547:WVK65558 C131083:C131094 IY131083:IY131094 SU131083:SU131094 ACQ131083:ACQ131094 AMM131083:AMM131094 AWI131083:AWI131094 BGE131083:BGE131094 BQA131083:BQA131094 BZW131083:BZW131094 CJS131083:CJS131094 CTO131083:CTO131094 DDK131083:DDK131094 DNG131083:DNG131094 DXC131083:DXC131094 EGY131083:EGY131094 EQU131083:EQU131094 FAQ131083:FAQ131094 FKM131083:FKM131094 FUI131083:FUI131094 GEE131083:GEE131094 GOA131083:GOA131094 GXW131083:GXW131094 HHS131083:HHS131094 HRO131083:HRO131094 IBK131083:IBK131094 ILG131083:ILG131094 IVC131083:IVC131094 JEY131083:JEY131094 JOU131083:JOU131094 JYQ131083:JYQ131094 KIM131083:KIM131094 KSI131083:KSI131094 LCE131083:LCE131094 LMA131083:LMA131094 LVW131083:LVW131094 MFS131083:MFS131094 MPO131083:MPO131094 MZK131083:MZK131094 NJG131083:NJG131094 NTC131083:NTC131094 OCY131083:OCY131094 OMU131083:OMU131094 OWQ131083:OWQ131094 PGM131083:PGM131094 PQI131083:PQI131094 QAE131083:QAE131094 QKA131083:QKA131094 QTW131083:QTW131094 RDS131083:RDS131094 RNO131083:RNO131094 RXK131083:RXK131094 SHG131083:SHG131094 SRC131083:SRC131094 TAY131083:TAY131094 TKU131083:TKU131094 TUQ131083:TUQ131094 UEM131083:UEM131094 UOI131083:UOI131094 UYE131083:UYE131094 VIA131083:VIA131094 VRW131083:VRW131094 WBS131083:WBS131094 WLO131083:WLO131094 WVK131083:WVK131094 C196619:C196630 IY196619:IY196630 SU196619:SU196630 ACQ196619:ACQ196630 AMM196619:AMM196630 AWI196619:AWI196630 BGE196619:BGE196630 BQA196619:BQA196630 BZW196619:BZW196630 CJS196619:CJS196630 CTO196619:CTO196630 DDK196619:DDK196630 DNG196619:DNG196630 DXC196619:DXC196630 EGY196619:EGY196630 EQU196619:EQU196630 FAQ196619:FAQ196630 FKM196619:FKM196630 FUI196619:FUI196630 GEE196619:GEE196630 GOA196619:GOA196630 GXW196619:GXW196630 HHS196619:HHS196630 HRO196619:HRO196630 IBK196619:IBK196630 ILG196619:ILG196630 IVC196619:IVC196630 JEY196619:JEY196630 JOU196619:JOU196630 JYQ196619:JYQ196630 KIM196619:KIM196630 KSI196619:KSI196630 LCE196619:LCE196630 LMA196619:LMA196630 LVW196619:LVW196630 MFS196619:MFS196630 MPO196619:MPO196630 MZK196619:MZK196630 NJG196619:NJG196630 NTC196619:NTC196630 OCY196619:OCY196630 OMU196619:OMU196630 OWQ196619:OWQ196630 PGM196619:PGM196630 PQI196619:PQI196630 QAE196619:QAE196630 QKA196619:QKA196630 QTW196619:QTW196630 RDS196619:RDS196630 RNO196619:RNO196630 RXK196619:RXK196630 SHG196619:SHG196630 SRC196619:SRC196630 TAY196619:TAY196630 TKU196619:TKU196630 TUQ196619:TUQ196630 UEM196619:UEM196630 UOI196619:UOI196630 UYE196619:UYE196630 VIA196619:VIA196630 VRW196619:VRW196630 WBS196619:WBS196630 WLO196619:WLO196630 WVK196619:WVK196630 C262155:C262166 IY262155:IY262166 SU262155:SU262166 ACQ262155:ACQ262166 AMM262155:AMM262166 AWI262155:AWI262166 BGE262155:BGE262166 BQA262155:BQA262166 BZW262155:BZW262166 CJS262155:CJS262166 CTO262155:CTO262166 DDK262155:DDK262166 DNG262155:DNG262166 DXC262155:DXC262166 EGY262155:EGY262166 EQU262155:EQU262166 FAQ262155:FAQ262166 FKM262155:FKM262166 FUI262155:FUI262166 GEE262155:GEE262166 GOA262155:GOA262166 GXW262155:GXW262166 HHS262155:HHS262166 HRO262155:HRO262166 IBK262155:IBK262166 ILG262155:ILG262166 IVC262155:IVC262166 JEY262155:JEY262166 JOU262155:JOU262166 JYQ262155:JYQ262166 KIM262155:KIM262166 KSI262155:KSI262166 LCE262155:LCE262166 LMA262155:LMA262166 LVW262155:LVW262166 MFS262155:MFS262166 MPO262155:MPO262166 MZK262155:MZK262166 NJG262155:NJG262166 NTC262155:NTC262166 OCY262155:OCY262166 OMU262155:OMU262166 OWQ262155:OWQ262166 PGM262155:PGM262166 PQI262155:PQI262166 QAE262155:QAE262166 QKA262155:QKA262166 QTW262155:QTW262166 RDS262155:RDS262166 RNO262155:RNO262166 RXK262155:RXK262166 SHG262155:SHG262166 SRC262155:SRC262166 TAY262155:TAY262166 TKU262155:TKU262166 TUQ262155:TUQ262166 UEM262155:UEM262166 UOI262155:UOI262166 UYE262155:UYE262166 VIA262155:VIA262166 VRW262155:VRW262166 WBS262155:WBS262166 WLO262155:WLO262166 WVK262155:WVK262166 C327691:C327702 IY327691:IY327702 SU327691:SU327702 ACQ327691:ACQ327702 AMM327691:AMM327702 AWI327691:AWI327702 BGE327691:BGE327702 BQA327691:BQA327702 BZW327691:BZW327702 CJS327691:CJS327702 CTO327691:CTO327702 DDK327691:DDK327702 DNG327691:DNG327702 DXC327691:DXC327702 EGY327691:EGY327702 EQU327691:EQU327702 FAQ327691:FAQ327702 FKM327691:FKM327702 FUI327691:FUI327702 GEE327691:GEE327702 GOA327691:GOA327702 GXW327691:GXW327702 HHS327691:HHS327702 HRO327691:HRO327702 IBK327691:IBK327702 ILG327691:ILG327702 IVC327691:IVC327702 JEY327691:JEY327702 JOU327691:JOU327702 JYQ327691:JYQ327702 KIM327691:KIM327702 KSI327691:KSI327702 LCE327691:LCE327702 LMA327691:LMA327702 LVW327691:LVW327702 MFS327691:MFS327702 MPO327691:MPO327702 MZK327691:MZK327702 NJG327691:NJG327702 NTC327691:NTC327702 OCY327691:OCY327702 OMU327691:OMU327702 OWQ327691:OWQ327702 PGM327691:PGM327702 PQI327691:PQI327702 QAE327691:QAE327702 QKA327691:QKA327702 QTW327691:QTW327702 RDS327691:RDS327702 RNO327691:RNO327702 RXK327691:RXK327702 SHG327691:SHG327702 SRC327691:SRC327702 TAY327691:TAY327702 TKU327691:TKU327702 TUQ327691:TUQ327702 UEM327691:UEM327702 UOI327691:UOI327702 UYE327691:UYE327702 VIA327691:VIA327702 VRW327691:VRW327702 WBS327691:WBS327702 WLO327691:WLO327702 WVK327691:WVK327702 C393227:C393238 IY393227:IY393238 SU393227:SU393238 ACQ393227:ACQ393238 AMM393227:AMM393238 AWI393227:AWI393238 BGE393227:BGE393238 BQA393227:BQA393238 BZW393227:BZW393238 CJS393227:CJS393238 CTO393227:CTO393238 DDK393227:DDK393238 DNG393227:DNG393238 DXC393227:DXC393238 EGY393227:EGY393238 EQU393227:EQU393238 FAQ393227:FAQ393238 FKM393227:FKM393238 FUI393227:FUI393238 GEE393227:GEE393238 GOA393227:GOA393238 GXW393227:GXW393238 HHS393227:HHS393238 HRO393227:HRO393238 IBK393227:IBK393238 ILG393227:ILG393238 IVC393227:IVC393238 JEY393227:JEY393238 JOU393227:JOU393238 JYQ393227:JYQ393238 KIM393227:KIM393238 KSI393227:KSI393238 LCE393227:LCE393238 LMA393227:LMA393238 LVW393227:LVW393238 MFS393227:MFS393238 MPO393227:MPO393238 MZK393227:MZK393238 NJG393227:NJG393238 NTC393227:NTC393238 OCY393227:OCY393238 OMU393227:OMU393238 OWQ393227:OWQ393238 PGM393227:PGM393238 PQI393227:PQI393238 QAE393227:QAE393238 QKA393227:QKA393238 QTW393227:QTW393238 RDS393227:RDS393238 RNO393227:RNO393238 RXK393227:RXK393238 SHG393227:SHG393238 SRC393227:SRC393238 TAY393227:TAY393238 TKU393227:TKU393238 TUQ393227:TUQ393238 UEM393227:UEM393238 UOI393227:UOI393238 UYE393227:UYE393238 VIA393227:VIA393238 VRW393227:VRW393238 WBS393227:WBS393238 WLO393227:WLO393238 WVK393227:WVK393238 C458763:C458774 IY458763:IY458774 SU458763:SU458774 ACQ458763:ACQ458774 AMM458763:AMM458774 AWI458763:AWI458774 BGE458763:BGE458774 BQA458763:BQA458774 BZW458763:BZW458774 CJS458763:CJS458774 CTO458763:CTO458774 DDK458763:DDK458774 DNG458763:DNG458774 DXC458763:DXC458774 EGY458763:EGY458774 EQU458763:EQU458774 FAQ458763:FAQ458774 FKM458763:FKM458774 FUI458763:FUI458774 GEE458763:GEE458774 GOA458763:GOA458774 GXW458763:GXW458774 HHS458763:HHS458774 HRO458763:HRO458774 IBK458763:IBK458774 ILG458763:ILG458774 IVC458763:IVC458774 JEY458763:JEY458774 JOU458763:JOU458774 JYQ458763:JYQ458774 KIM458763:KIM458774 KSI458763:KSI458774 LCE458763:LCE458774 LMA458763:LMA458774 LVW458763:LVW458774 MFS458763:MFS458774 MPO458763:MPO458774 MZK458763:MZK458774 NJG458763:NJG458774 NTC458763:NTC458774 OCY458763:OCY458774 OMU458763:OMU458774 OWQ458763:OWQ458774 PGM458763:PGM458774 PQI458763:PQI458774 QAE458763:QAE458774 QKA458763:QKA458774 QTW458763:QTW458774 RDS458763:RDS458774 RNO458763:RNO458774 RXK458763:RXK458774 SHG458763:SHG458774 SRC458763:SRC458774 TAY458763:TAY458774 TKU458763:TKU458774 TUQ458763:TUQ458774 UEM458763:UEM458774 UOI458763:UOI458774 UYE458763:UYE458774 VIA458763:VIA458774 VRW458763:VRW458774 WBS458763:WBS458774 WLO458763:WLO458774 WVK458763:WVK458774 C524299:C524310 IY524299:IY524310 SU524299:SU524310 ACQ524299:ACQ524310 AMM524299:AMM524310 AWI524299:AWI524310 BGE524299:BGE524310 BQA524299:BQA524310 BZW524299:BZW524310 CJS524299:CJS524310 CTO524299:CTO524310 DDK524299:DDK524310 DNG524299:DNG524310 DXC524299:DXC524310 EGY524299:EGY524310 EQU524299:EQU524310 FAQ524299:FAQ524310 FKM524299:FKM524310 FUI524299:FUI524310 GEE524299:GEE524310 GOA524299:GOA524310 GXW524299:GXW524310 HHS524299:HHS524310 HRO524299:HRO524310 IBK524299:IBK524310 ILG524299:ILG524310 IVC524299:IVC524310 JEY524299:JEY524310 JOU524299:JOU524310 JYQ524299:JYQ524310 KIM524299:KIM524310 KSI524299:KSI524310 LCE524299:LCE524310 LMA524299:LMA524310 LVW524299:LVW524310 MFS524299:MFS524310 MPO524299:MPO524310 MZK524299:MZK524310 NJG524299:NJG524310 NTC524299:NTC524310 OCY524299:OCY524310 OMU524299:OMU524310 OWQ524299:OWQ524310 PGM524299:PGM524310 PQI524299:PQI524310 QAE524299:QAE524310 QKA524299:QKA524310 QTW524299:QTW524310 RDS524299:RDS524310 RNO524299:RNO524310 RXK524299:RXK524310 SHG524299:SHG524310 SRC524299:SRC524310 TAY524299:TAY524310 TKU524299:TKU524310 TUQ524299:TUQ524310 UEM524299:UEM524310 UOI524299:UOI524310 UYE524299:UYE524310 VIA524299:VIA524310 VRW524299:VRW524310 WBS524299:WBS524310 WLO524299:WLO524310 WVK524299:WVK524310 C589835:C589846 IY589835:IY589846 SU589835:SU589846 ACQ589835:ACQ589846 AMM589835:AMM589846 AWI589835:AWI589846 BGE589835:BGE589846 BQA589835:BQA589846 BZW589835:BZW589846 CJS589835:CJS589846 CTO589835:CTO589846 DDK589835:DDK589846 DNG589835:DNG589846 DXC589835:DXC589846 EGY589835:EGY589846 EQU589835:EQU589846 FAQ589835:FAQ589846 FKM589835:FKM589846 FUI589835:FUI589846 GEE589835:GEE589846 GOA589835:GOA589846 GXW589835:GXW589846 HHS589835:HHS589846 HRO589835:HRO589846 IBK589835:IBK589846 ILG589835:ILG589846 IVC589835:IVC589846 JEY589835:JEY589846 JOU589835:JOU589846 JYQ589835:JYQ589846 KIM589835:KIM589846 KSI589835:KSI589846 LCE589835:LCE589846 LMA589835:LMA589846 LVW589835:LVW589846 MFS589835:MFS589846 MPO589835:MPO589846 MZK589835:MZK589846 NJG589835:NJG589846 NTC589835:NTC589846 OCY589835:OCY589846 OMU589835:OMU589846 OWQ589835:OWQ589846 PGM589835:PGM589846 PQI589835:PQI589846 QAE589835:QAE589846 QKA589835:QKA589846 QTW589835:QTW589846 RDS589835:RDS589846 RNO589835:RNO589846 RXK589835:RXK589846 SHG589835:SHG589846 SRC589835:SRC589846 TAY589835:TAY589846 TKU589835:TKU589846 TUQ589835:TUQ589846 UEM589835:UEM589846 UOI589835:UOI589846 UYE589835:UYE589846 VIA589835:VIA589846 VRW589835:VRW589846 WBS589835:WBS589846 WLO589835:WLO589846 WVK589835:WVK589846 C655371:C655382 IY655371:IY655382 SU655371:SU655382 ACQ655371:ACQ655382 AMM655371:AMM655382 AWI655371:AWI655382 BGE655371:BGE655382 BQA655371:BQA655382 BZW655371:BZW655382 CJS655371:CJS655382 CTO655371:CTO655382 DDK655371:DDK655382 DNG655371:DNG655382 DXC655371:DXC655382 EGY655371:EGY655382 EQU655371:EQU655382 FAQ655371:FAQ655382 FKM655371:FKM655382 FUI655371:FUI655382 GEE655371:GEE655382 GOA655371:GOA655382 GXW655371:GXW655382 HHS655371:HHS655382 HRO655371:HRO655382 IBK655371:IBK655382 ILG655371:ILG655382 IVC655371:IVC655382 JEY655371:JEY655382 JOU655371:JOU655382 JYQ655371:JYQ655382 KIM655371:KIM655382 KSI655371:KSI655382 LCE655371:LCE655382 LMA655371:LMA655382 LVW655371:LVW655382 MFS655371:MFS655382 MPO655371:MPO655382 MZK655371:MZK655382 NJG655371:NJG655382 NTC655371:NTC655382 OCY655371:OCY655382 OMU655371:OMU655382 OWQ655371:OWQ655382 PGM655371:PGM655382 PQI655371:PQI655382 QAE655371:QAE655382 QKA655371:QKA655382 QTW655371:QTW655382 RDS655371:RDS655382 RNO655371:RNO655382 RXK655371:RXK655382 SHG655371:SHG655382 SRC655371:SRC655382 TAY655371:TAY655382 TKU655371:TKU655382 TUQ655371:TUQ655382 UEM655371:UEM655382 UOI655371:UOI655382 UYE655371:UYE655382 VIA655371:VIA655382 VRW655371:VRW655382 WBS655371:WBS655382 WLO655371:WLO655382 WVK655371:WVK655382 C720907:C720918 IY720907:IY720918 SU720907:SU720918 ACQ720907:ACQ720918 AMM720907:AMM720918 AWI720907:AWI720918 BGE720907:BGE720918 BQA720907:BQA720918 BZW720907:BZW720918 CJS720907:CJS720918 CTO720907:CTO720918 DDK720907:DDK720918 DNG720907:DNG720918 DXC720907:DXC720918 EGY720907:EGY720918 EQU720907:EQU720918 FAQ720907:FAQ720918 FKM720907:FKM720918 FUI720907:FUI720918 GEE720907:GEE720918 GOA720907:GOA720918 GXW720907:GXW720918 HHS720907:HHS720918 HRO720907:HRO720918 IBK720907:IBK720918 ILG720907:ILG720918 IVC720907:IVC720918 JEY720907:JEY720918 JOU720907:JOU720918 JYQ720907:JYQ720918 KIM720907:KIM720918 KSI720907:KSI720918 LCE720907:LCE720918 LMA720907:LMA720918 LVW720907:LVW720918 MFS720907:MFS720918 MPO720907:MPO720918 MZK720907:MZK720918 NJG720907:NJG720918 NTC720907:NTC720918 OCY720907:OCY720918 OMU720907:OMU720918 OWQ720907:OWQ720918 PGM720907:PGM720918 PQI720907:PQI720918 QAE720907:QAE720918 QKA720907:QKA720918 QTW720907:QTW720918 RDS720907:RDS720918 RNO720907:RNO720918 RXK720907:RXK720918 SHG720907:SHG720918 SRC720907:SRC720918 TAY720907:TAY720918 TKU720907:TKU720918 TUQ720907:TUQ720918 UEM720907:UEM720918 UOI720907:UOI720918 UYE720907:UYE720918 VIA720907:VIA720918 VRW720907:VRW720918 WBS720907:WBS720918 WLO720907:WLO720918 WVK720907:WVK720918 C786443:C786454 IY786443:IY786454 SU786443:SU786454 ACQ786443:ACQ786454 AMM786443:AMM786454 AWI786443:AWI786454 BGE786443:BGE786454 BQA786443:BQA786454 BZW786443:BZW786454 CJS786443:CJS786454 CTO786443:CTO786454 DDK786443:DDK786454 DNG786443:DNG786454 DXC786443:DXC786454 EGY786443:EGY786454 EQU786443:EQU786454 FAQ786443:FAQ786454 FKM786443:FKM786454 FUI786443:FUI786454 GEE786443:GEE786454 GOA786443:GOA786454 GXW786443:GXW786454 HHS786443:HHS786454 HRO786443:HRO786454 IBK786443:IBK786454 ILG786443:ILG786454 IVC786443:IVC786454 JEY786443:JEY786454 JOU786443:JOU786454 JYQ786443:JYQ786454 KIM786443:KIM786454 KSI786443:KSI786454 LCE786443:LCE786454 LMA786443:LMA786454 LVW786443:LVW786454 MFS786443:MFS786454 MPO786443:MPO786454 MZK786443:MZK786454 NJG786443:NJG786454 NTC786443:NTC786454 OCY786443:OCY786454 OMU786443:OMU786454 OWQ786443:OWQ786454 PGM786443:PGM786454 PQI786443:PQI786454 QAE786443:QAE786454 QKA786443:QKA786454 QTW786443:QTW786454 RDS786443:RDS786454 RNO786443:RNO786454 RXK786443:RXK786454 SHG786443:SHG786454 SRC786443:SRC786454 TAY786443:TAY786454 TKU786443:TKU786454 TUQ786443:TUQ786454 UEM786443:UEM786454 UOI786443:UOI786454 UYE786443:UYE786454 VIA786443:VIA786454 VRW786443:VRW786454 WBS786443:WBS786454 WLO786443:WLO786454 WVK786443:WVK786454 C851979:C851990 IY851979:IY851990 SU851979:SU851990 ACQ851979:ACQ851990 AMM851979:AMM851990 AWI851979:AWI851990 BGE851979:BGE851990 BQA851979:BQA851990 BZW851979:BZW851990 CJS851979:CJS851990 CTO851979:CTO851990 DDK851979:DDK851990 DNG851979:DNG851990 DXC851979:DXC851990 EGY851979:EGY851990 EQU851979:EQU851990 FAQ851979:FAQ851990 FKM851979:FKM851990 FUI851979:FUI851990 GEE851979:GEE851990 GOA851979:GOA851990 GXW851979:GXW851990 HHS851979:HHS851990 HRO851979:HRO851990 IBK851979:IBK851990 ILG851979:ILG851990 IVC851979:IVC851990 JEY851979:JEY851990 JOU851979:JOU851990 JYQ851979:JYQ851990 KIM851979:KIM851990 KSI851979:KSI851990 LCE851979:LCE851990 LMA851979:LMA851990 LVW851979:LVW851990 MFS851979:MFS851990 MPO851979:MPO851990 MZK851979:MZK851990 NJG851979:NJG851990 NTC851979:NTC851990 OCY851979:OCY851990 OMU851979:OMU851990 OWQ851979:OWQ851990 PGM851979:PGM851990 PQI851979:PQI851990 QAE851979:QAE851990 QKA851979:QKA851990 QTW851979:QTW851990 RDS851979:RDS851990 RNO851979:RNO851990 RXK851979:RXK851990 SHG851979:SHG851990 SRC851979:SRC851990 TAY851979:TAY851990 TKU851979:TKU851990 TUQ851979:TUQ851990 UEM851979:UEM851990 UOI851979:UOI851990 UYE851979:UYE851990 VIA851979:VIA851990 VRW851979:VRW851990 WBS851979:WBS851990 WLO851979:WLO851990 WVK851979:WVK851990 C917515:C917526 IY917515:IY917526 SU917515:SU917526 ACQ917515:ACQ917526 AMM917515:AMM917526 AWI917515:AWI917526 BGE917515:BGE917526 BQA917515:BQA917526 BZW917515:BZW917526 CJS917515:CJS917526 CTO917515:CTO917526 DDK917515:DDK917526 DNG917515:DNG917526 DXC917515:DXC917526 EGY917515:EGY917526 EQU917515:EQU917526 FAQ917515:FAQ917526 FKM917515:FKM917526 FUI917515:FUI917526 GEE917515:GEE917526 GOA917515:GOA917526 GXW917515:GXW917526 HHS917515:HHS917526 HRO917515:HRO917526 IBK917515:IBK917526 ILG917515:ILG917526 IVC917515:IVC917526 JEY917515:JEY917526 JOU917515:JOU917526 JYQ917515:JYQ917526 KIM917515:KIM917526 KSI917515:KSI917526 LCE917515:LCE917526 LMA917515:LMA917526 LVW917515:LVW917526 MFS917515:MFS917526 MPO917515:MPO917526 MZK917515:MZK917526 NJG917515:NJG917526 NTC917515:NTC917526 OCY917515:OCY917526 OMU917515:OMU917526 OWQ917515:OWQ917526 PGM917515:PGM917526 PQI917515:PQI917526 QAE917515:QAE917526 QKA917515:QKA917526 QTW917515:QTW917526 RDS917515:RDS917526 RNO917515:RNO917526 RXK917515:RXK917526 SHG917515:SHG917526 SRC917515:SRC917526 TAY917515:TAY917526 TKU917515:TKU917526 TUQ917515:TUQ917526 UEM917515:UEM917526 UOI917515:UOI917526 UYE917515:UYE917526 VIA917515:VIA917526 VRW917515:VRW917526 WBS917515:WBS917526 WLO917515:WLO917526 WVK917515:WVK917526 C983051:C983062 IY983051:IY983062 SU983051:SU983062 ACQ983051:ACQ983062 AMM983051:AMM983062 AWI983051:AWI983062 BGE983051:BGE983062 BQA983051:BQA983062 BZW983051:BZW983062 CJS983051:CJS983062 CTO983051:CTO983062 DDK983051:DDK983062 DNG983051:DNG983062 DXC983051:DXC983062 EGY983051:EGY983062 EQU983051:EQU983062 FAQ983051:FAQ983062 FKM983051:FKM983062 FUI983051:FUI983062 GEE983051:GEE983062 GOA983051:GOA983062 GXW983051:GXW983062 HHS983051:HHS983062 HRO983051:HRO983062 IBK983051:IBK983062 ILG983051:ILG983062 IVC983051:IVC983062 JEY983051:JEY983062 JOU983051:JOU983062 JYQ983051:JYQ983062 KIM983051:KIM983062 KSI983051:KSI983062 LCE983051:LCE983062 LMA983051:LMA983062 LVW983051:LVW983062 MFS983051:MFS983062 MPO983051:MPO983062 MZK983051:MZK983062 NJG983051:NJG983062 NTC983051:NTC983062 OCY983051:OCY983062 OMU983051:OMU983062 OWQ983051:OWQ983062 PGM983051:PGM983062 PQI983051:PQI983062 QAE983051:QAE983062 QKA983051:QKA983062 QTW983051:QTW983062 RDS983051:RDS983062 RNO983051:RNO983062 RXK983051:RXK983062 SHG983051:SHG983062 SRC983051:SRC983062 TAY983051:TAY983062 TKU983051:TKU983062 TUQ983051:TUQ983062 UEM983051:UEM983062 UOI983051:UOI983062 UYE983051:UYE983062 VIA983051:VIA983062 VRW983051:VRW983062 WBS983051:WBS983062 WLO983051:WLO983062 WVK983051:WVK983062">
      <formula1>项目类型</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B45" sqref="B45"/>
    </sheetView>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2021-12-08T07:34:16Z</dcterms:modified>
</cp:coreProperties>
</file>