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/>
  </bookViews>
  <sheets>
    <sheet name="Sheet3" sheetId="3" r:id="rId1"/>
  </sheets>
  <externalReferences>
    <externalReference r:id="rId2"/>
  </externalReferences>
  <definedNames>
    <definedName name="项目类型">[1]勿删!$B$1:$N$1</definedName>
  </definedNames>
  <calcPr calcId="125725"/>
</workbook>
</file>

<file path=xl/calcChain.xml><?xml version="1.0" encoding="utf-8"?>
<calcChain xmlns="http://schemas.openxmlformats.org/spreadsheetml/2006/main">
  <c r="Y7" i="3"/>
</calcChain>
</file>

<file path=xl/sharedStrings.xml><?xml version="1.0" encoding="utf-8"?>
<sst xmlns="http://schemas.openxmlformats.org/spreadsheetml/2006/main" count="294" uniqueCount="181">
  <si>
    <t xml:space="preserve"> 附件</t>
  </si>
  <si>
    <t>重庆市城口县巩固脱贫攻坚成果和乡村振兴项目库明细表</t>
  </si>
  <si>
    <t>序号</t>
  </si>
  <si>
    <t>项目名称（审核原则：名称规范为：城口县+2022年+乡镇名称+实施地点+建设内容）</t>
  </si>
  <si>
    <t>项目类型</t>
  </si>
  <si>
    <t>项目子类型</t>
  </si>
  <si>
    <t>建设任务（审核原则：可量化、有工程量、有建设规模，不能模糊、不能笼统）（1）工程建设类项目分专业填报。
道路项目：明确道路长度、路面宽度、路面结构层等关键指标；如果是以村为单位涉及多条道路的，应具体到小地名分路段填报。
桥梁项目：明确长度、结构形式、宽度、护栏形式及高度等关键指标。
饮水项目：明确水源、水池尺寸、干管长度及管径、支管长度及管径等关键指标。
山塘项目：明确山塘容积（长度、宽度、高度）关键指标。
沟渠项目：明确长度、材料形式等关键指标；
堰坝项目：明确长度、顶宽、底宽、高度、材料形式等关键指标。
砌砍项目：明确长度、顶宽、底宽、高度范围等关键指标。
建筑项目：明确建筑面积、建筑层数、占地面积、主要功能、建筑结构形式、建筑配套等关键指标。
其他项目：根据项目实施内容填报具体的内容、规模和规格等。
（2）产业发展类项目明确产业类型及量化规模，如“新建**产业种植基地**亩、养殖家禽等***只（头）、新建加工能力***吨/年的加工基地”等。
（3）到户补助类项目明确补助户（人）数及标准，如“资助贫困大学生**人，标准为**万元/人”。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</si>
  <si>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</si>
  <si>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</si>
  <si>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</si>
  <si>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</si>
  <si>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</si>
  <si>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</si>
  <si>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</si>
  <si>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</si>
  <si>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</si>
  <si>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</si>
  <si>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</si>
  <si>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</si>
  <si>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</si>
  <si>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</si>
  <si>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</si>
  <si>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</si>
  <si>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</si>
  <si>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</si>
  <si>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</si>
  <si>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</si>
  <si>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</si>
  <si>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</si>
  <si>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</si>
  <si>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</si>
  <si>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</si>
  <si>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</si>
  <si>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</si>
  <si>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</si>
  <si>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</si>
  <si>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</si>
  <si>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</si>
  <si>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</si>
  <si>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</si>
  <si>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</si>
  <si>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</si>
  <si>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</si>
  <si>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</si>
  <si>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</si>
  <si>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</si>
  <si>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</si>
  <si>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</si>
  <si>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</si>
  <si>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</si>
  <si>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</si>
  <si>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</si>
  <si>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</si>
  <si>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</si>
  <si>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城口县2022年脱贫户、监测户基本医疗保险</t>
  </si>
  <si>
    <t>健康扶贫</t>
  </si>
  <si>
    <t>参加城乡居民基本医疗保险</t>
  </si>
  <si>
    <t>用于全国扶贫开发信息系统内符合条件的脱贫户11592户44648人；监测户154户604人参加城乡居民医疗保险参保缴费</t>
  </si>
  <si>
    <t>新建</t>
  </si>
  <si>
    <t>城口县葛城街道庙垭村等25个乡镇街道204个行政村（社区）</t>
  </si>
  <si>
    <t>确保脱贫户11592户44648人；监测户154户604人基本医疗有保障</t>
  </si>
  <si>
    <t>通过资助脱贫户11592户44648人；监测户154户604人参保，减少贫困群体医疗负担</t>
  </si>
  <si>
    <t>可帮助脱贫户11592户44648人；监测户154户604人购买基本医疗保险降低购买成本，提升健康扶贫效率</t>
  </si>
  <si>
    <t>脱贫户11592户44648人；监测户154户604人</t>
  </si>
  <si>
    <t>县域内贫困人口医疗保险一站式结算率100%</t>
  </si>
  <si>
    <t>项目（工程）完成及时率：100%</t>
  </si>
  <si>
    <t>人均220元</t>
  </si>
  <si>
    <t>44573名脱贫人口受益</t>
  </si>
  <si>
    <t>持续享受政策1年</t>
  </si>
  <si>
    <t>受益群众满意度≧95%</t>
  </si>
  <si>
    <t>县乡村振兴局</t>
  </si>
  <si>
    <t>是</t>
  </si>
  <si>
    <t>否</t>
  </si>
  <si>
    <t>曾军辉</t>
  </si>
  <si>
    <t>城口县2022年“综合防贫保”</t>
  </si>
  <si>
    <t>参加其他补充医疗保险</t>
  </si>
  <si>
    <t>对国家扶贫信息管理系统中符合条件的全县所有建卡脱贫人口（含脱贫人口）11592户44648人实施“巩固脱贫保”，继续开展意外伤害保险、大病补充医疗保险、疾病身故险、脱贫户学生重大疾病保险和农房保险等扶贫保险和农业保险。</t>
  </si>
  <si>
    <t>全县葛城街道庙垭村等25个乡镇街道204个行政村（社区）</t>
  </si>
  <si>
    <t>通过资助全县所有建卡脱贫人口（含脱贫人口）11592户44648人实施“巩固脱贫保”，降低其家庭参保成本，增强家庭抗风险能力。</t>
  </si>
  <si>
    <t>对国家扶贫信息管理系统中符合条件的全县所有建卡脱贫人口（含脱贫人口）11592户44648人实施“巩固脱贫保”，开展意外伤害保险、大病补充医疗保险、疾病身故险、脱贫户学生重大疾病保险和农房保险等扶贫保险和农业保险。减少脱贫人口费用支出。</t>
  </si>
  <si>
    <t>脱贫户44648人受益</t>
  </si>
  <si>
    <t>建卡贫困人口参保率≥97%</t>
  </si>
  <si>
    <t>项目完工及时率100%</t>
  </si>
  <si>
    <t>人均保费130元/年</t>
  </si>
  <si>
    <t>增强全县所有建卡贫困人口（含脱贫人口）11592户家庭抗风险能力。</t>
  </si>
  <si>
    <t>受益脱贫户44648人</t>
  </si>
  <si>
    <t>县脱贫攻坚办</t>
  </si>
  <si>
    <t>城口县2022年小额信贷贴息项目</t>
  </si>
  <si>
    <t>金融扶贫</t>
  </si>
  <si>
    <t>扶贫小额贷款贴息</t>
  </si>
  <si>
    <t>用于6700余户脱贫户扶贫小额信贷风险金或财政贴息</t>
  </si>
  <si>
    <t>通过对全县6700余户脱贫户进行小额信贷贴息，促进脱贫户产业发展。</t>
  </si>
  <si>
    <t>通过对全县6700余户脱贫户进行小额信贷贴息，解决贫困群众贷款难问题，促进脱贫户产业发展。</t>
  </si>
  <si>
    <t>脱贫户扶贫小额贷款出现逾期、还款困难后，由银行和风险补偿金共同承担，解决脱贫户后顾之忧，提高扶贫小额信贷货代率，促进脱贫户6700余户贷款难问题。</t>
  </si>
  <si>
    <t>对全县脱贫户6700余户进行小额信贷贴息。</t>
  </si>
  <si>
    <t>扶贫小额贷款还款率90%</t>
  </si>
  <si>
    <t>贷款及时发放率100%</t>
  </si>
  <si>
    <t>922.49万</t>
  </si>
  <si>
    <t>减少脱贫户融资成本922.49万元</t>
  </si>
  <si>
    <t>通过小额信贷贴息，促进全县6700余户脱贫户发展产业增收。</t>
  </si>
  <si>
    <t>使用年限约1年</t>
  </si>
  <si>
    <t>脱贫户6700余户</t>
  </si>
  <si>
    <t>城口县2022年技能培训</t>
  </si>
  <si>
    <t>教育扶贫</t>
  </si>
  <si>
    <t>贫困村创业致富带头人创业培训</t>
  </si>
  <si>
    <t>用于实施创业和致富带头人培训、实用技术培训、创业技能培训、公益培训、培训人员务工补贴等</t>
  </si>
  <si>
    <t>脱贫户参与培训，增加贫困群众就业能力</t>
  </si>
  <si>
    <t>用于实施创业和致富带头人培训、实用技术培训、创业技能培训、公益培训、培训人员务工补贴等。提高脱贫群众就业本领，促进群众就业致富。</t>
  </si>
  <si>
    <t>脱贫户3000余人受益</t>
  </si>
  <si>
    <t>职业培训补贴发放准确率≥90%</t>
  </si>
  <si>
    <t>补助资金及时发放率100%</t>
  </si>
  <si>
    <t>贫困劳动力就业人数3000余人</t>
  </si>
  <si>
    <t>提高脱贫群众就业本领、脱贫成果巩固能力</t>
  </si>
  <si>
    <t>受益脱贫户3000余人</t>
  </si>
  <si>
    <t>城口县2022年项目管理费</t>
  </si>
  <si>
    <t>项目管理费</t>
  </si>
  <si>
    <t>主要用于项目规划编制、项目评估、检查验收、成果宣传、档案管理、审计监督等相关经费开支</t>
  </si>
  <si>
    <t>全县25个乡镇（街道）204个村（社区）</t>
  </si>
  <si>
    <t>规范衔接资金项目管理，促进资金使用绩效</t>
  </si>
  <si>
    <t>贫困群众参与项目选择、实施、监督、管理</t>
  </si>
  <si>
    <t>主要用于项目规划编制、项目评估、检查验收、成果宣传、档案管理、审计监督等相关经费开支，规范衔接资金项目管理，促进资金使用绩效。</t>
  </si>
  <si>
    <t>验收合格率100%。</t>
  </si>
  <si>
    <t>工程完成及时率100%。</t>
  </si>
  <si>
    <t>按照1%的标准在市级以上衔接资金中提取</t>
  </si>
  <si>
    <t>促进衔接资金项目规范管理</t>
  </si>
  <si>
    <t>受益脱贫户4.4万人</t>
  </si>
  <si>
    <t>全县1.1万户脱贫户</t>
  </si>
  <si>
    <t>王晓斌</t>
  </si>
  <si>
    <t>城口县2022年雨露计划项目</t>
  </si>
  <si>
    <t>享受“雨露计划”职业教育补助</t>
  </si>
  <si>
    <t>对有子女接受中、高等职业教育的脱贫户或监测户家庭进行教育补助。引导600余名学生接受职业教育。</t>
  </si>
  <si>
    <t>城口县</t>
  </si>
  <si>
    <t>通过对有子女接受中、高等职业教育的脱贫户或监测户家庭进行教育补助。引导600余名学生接受职业教育，减少家庭教育支出。</t>
  </si>
  <si>
    <t>通过教育补助，减少接受中、高等职业教育的脱贫户或监测户家庭教育支出200万元，通过职业教育，提升职业技能，促进就业增收。</t>
  </si>
  <si>
    <t>对600余名接受中、高等职业教育的脱贫户或监测户学生进行资助。</t>
  </si>
  <si>
    <t>补助到位率100%</t>
  </si>
  <si>
    <t>补助及时率100%</t>
  </si>
  <si>
    <t>3000/人</t>
  </si>
  <si>
    <t>减少有子女接受中、高等职业教育的脱贫户或监测户教育支出3000元/年</t>
  </si>
  <si>
    <t>引导600余名学生接受职业教育，减少家庭教育支出。</t>
  </si>
  <si>
    <t>政策执行期1年</t>
  </si>
  <si>
    <t>群众满意度≥95%</t>
  </si>
  <si>
    <t>吴静</t>
  </si>
  <si>
    <t>城口县2022年农村户厕改造项目</t>
    <phoneticPr fontId="10" type="noConversion"/>
  </si>
  <si>
    <t>生活条件改善</t>
  </si>
  <si>
    <t>厨房厕所圈舍改造</t>
  </si>
  <si>
    <t>新建（改建）三格式化粪池2000座,按照2000元/户补助。</t>
    <phoneticPr fontId="10" type="noConversion"/>
  </si>
  <si>
    <t>全县</t>
  </si>
  <si>
    <t>实行“先建后补、以奖代补”的方式，对于当年完成改厕任务并通过验收的农户，每户奖补2000元。</t>
    <phoneticPr fontId="10" type="noConversion"/>
  </si>
  <si>
    <t>纳入今年厕所改造对象的农户</t>
  </si>
  <si>
    <t>改造提升2000户农村卫生厕所,改善农户人居环境</t>
    <phoneticPr fontId="10" type="noConversion"/>
  </si>
  <si>
    <t>改造提升2000户农村卫生厕所</t>
    <phoneticPr fontId="10" type="noConversion"/>
  </si>
  <si>
    <t>乡镇自查验收合格率≥95%。</t>
  </si>
  <si>
    <t>项目完工及时率90%。</t>
  </si>
  <si>
    <t>2000元/户</t>
    <phoneticPr fontId="10" type="noConversion"/>
  </si>
  <si>
    <t>减少群众改厕支出400万元</t>
    <phoneticPr fontId="10" type="noConversion"/>
  </si>
  <si>
    <t>提高卫生厕所普及率，改善2000户农户家庭卫生条件。</t>
    <phoneticPr fontId="10" type="noConversion"/>
  </si>
  <si>
    <t>使用年限5年</t>
  </si>
  <si>
    <t>满意度90%</t>
  </si>
  <si>
    <t>各乡镇人民政府</t>
  </si>
  <si>
    <t>罗建波</t>
    <phoneticPr fontId="10" type="noConversion"/>
  </si>
  <si>
    <t>城口县2021年综合防贫保项目</t>
  </si>
  <si>
    <t>其他</t>
  </si>
  <si>
    <t>资助全县1万余农村人口参加综合防贫保</t>
  </si>
  <si>
    <t>通过资助11万余名农村人口参加综合防贫保，降低致贫返贫风险。</t>
  </si>
  <si>
    <t>通过直接资助参保，降低致贫返贫风险，减少群众参保支出。</t>
  </si>
  <si>
    <t>通过资助1万余名农村人口参加综合防贫保，降低致贫返贫风险。</t>
  </si>
  <si>
    <t>资助11万余人参保</t>
  </si>
  <si>
    <t>参保率100%</t>
  </si>
  <si>
    <t>按时完工率100%</t>
  </si>
  <si>
    <t>5元/人.年</t>
  </si>
  <si>
    <t>减少群众参保支出66.44万元</t>
  </si>
  <si>
    <t>资助11万余人参保受益</t>
  </si>
  <si>
    <t>参保期1年</t>
  </si>
  <si>
    <t>参保群众满意度98%以上</t>
    <phoneticPr fontId="13" type="noConversion"/>
  </si>
  <si>
    <t>城口县乡村振兴局</t>
    <phoneticPr fontId="13" type="noConversion"/>
  </si>
  <si>
    <t>11万余人</t>
  </si>
  <si>
    <t>4万余人</t>
  </si>
  <si>
    <t>无</t>
  </si>
  <si>
    <t>谢艺</t>
  </si>
  <si>
    <t>17783168698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</si>
</sst>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方正黑体_GBK"/>
      <family val="4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0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1" fillId="0" borderId="3" xfId="4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">
    <cellStyle name="常规" xfId="0" builtinId="0"/>
    <cellStyle name="常规 11 2" xfId="4"/>
    <cellStyle name="常规 2" xfId="3"/>
    <cellStyle name="常规 2 17" xfId="2"/>
    <cellStyle name="常规_Sheet1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0&#37096;&#38376;&#23457;&#26680;&#21518;&#25253;&#36865;/&#21439;&#21355;&#29983;&#20581;&#24247;&#22996;--&#22478;&#21475;&#21439;2022&#24180;&#24041;&#22266;&#33073;&#36139;&#25915;&#22362;&#25104;&#26524;&#21644;&#20065;&#26449;&#25391;&#20852;&#39033;&#30446;&#24211;&#26126;&#32454;&#34920;11.1(&#19978;&#25253;&#20065;&#26449;&#25391;&#20852;&#23616;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卫生健康委上报"/>
      <sheetName val="勿删"/>
      <sheetName val="卫生健康委审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5"/>
  <sheetViews>
    <sheetView tabSelected="1" workbookViewId="0">
      <selection activeCell="Y8" sqref="Y8"/>
    </sheetView>
  </sheetViews>
  <sheetFormatPr defaultColWidth="9" defaultRowHeight="13.5"/>
  <cols>
    <col min="1" max="1" width="5" customWidth="1"/>
  </cols>
  <sheetData>
    <row r="1" spans="1:43">
      <c r="A1" s="43" t="s">
        <v>0</v>
      </c>
      <c r="B1" s="43"/>
      <c r="C1" s="43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3" ht="18.75">
      <c r="A2" s="44" t="s">
        <v>1</v>
      </c>
      <c r="B2" s="44"/>
      <c r="C2" s="44"/>
      <c r="D2" s="44"/>
      <c r="E2" s="45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</row>
    <row r="3" spans="1:43">
      <c r="A3" s="46" t="s">
        <v>2</v>
      </c>
      <c r="B3" s="49" t="s">
        <v>3</v>
      </c>
      <c r="C3" s="46" t="s">
        <v>4</v>
      </c>
      <c r="D3" s="50" t="s">
        <v>5</v>
      </c>
      <c r="E3" s="51" t="s">
        <v>6</v>
      </c>
      <c r="F3" s="46" t="s">
        <v>7</v>
      </c>
      <c r="G3" s="46" t="s">
        <v>8</v>
      </c>
      <c r="H3" s="50" t="s">
        <v>9</v>
      </c>
      <c r="I3" s="50" t="s">
        <v>10</v>
      </c>
      <c r="J3" s="50" t="s">
        <v>11</v>
      </c>
      <c r="K3" s="50"/>
      <c r="L3" s="50"/>
      <c r="M3" s="50"/>
      <c r="N3" s="50"/>
      <c r="O3" s="50"/>
      <c r="P3" s="50"/>
      <c r="Q3" s="50"/>
      <c r="R3" s="50"/>
      <c r="S3" s="54" t="s">
        <v>12</v>
      </c>
      <c r="T3" s="55"/>
      <c r="U3" s="50" t="s">
        <v>13</v>
      </c>
      <c r="V3" s="46" t="s">
        <v>14</v>
      </c>
      <c r="W3" s="54" t="s">
        <v>15</v>
      </c>
      <c r="X3" s="55"/>
      <c r="Y3" s="50" t="s">
        <v>16</v>
      </c>
      <c r="Z3" s="50"/>
      <c r="AA3" s="50"/>
      <c r="AB3" s="50"/>
      <c r="AC3" s="50"/>
      <c r="AD3" s="54" t="s">
        <v>17</v>
      </c>
      <c r="AE3" s="55"/>
      <c r="AF3" s="50" t="s">
        <v>18</v>
      </c>
      <c r="AG3" s="50" t="s">
        <v>19</v>
      </c>
      <c r="AH3" s="50" t="s">
        <v>20</v>
      </c>
      <c r="AI3" s="50"/>
      <c r="AJ3" s="50" t="s">
        <v>21</v>
      </c>
      <c r="AK3" s="50" t="s">
        <v>22</v>
      </c>
      <c r="AL3" s="50"/>
      <c r="AM3" s="50" t="s">
        <v>23</v>
      </c>
      <c r="AN3" s="50"/>
      <c r="AO3" s="50" t="s">
        <v>24</v>
      </c>
      <c r="AP3" s="50" t="s">
        <v>25</v>
      </c>
    </row>
    <row r="4" spans="1:43">
      <c r="A4" s="47"/>
      <c r="B4" s="49"/>
      <c r="C4" s="47"/>
      <c r="D4" s="50"/>
      <c r="E4" s="52"/>
      <c r="F4" s="47"/>
      <c r="G4" s="47"/>
      <c r="H4" s="50"/>
      <c r="I4" s="50"/>
      <c r="J4" s="50" t="s">
        <v>26</v>
      </c>
      <c r="K4" s="50" t="s">
        <v>27</v>
      </c>
      <c r="L4" s="50"/>
      <c r="M4" s="50"/>
      <c r="N4" s="50"/>
      <c r="O4" s="50" t="s">
        <v>28</v>
      </c>
      <c r="P4" s="50"/>
      <c r="Q4" s="50"/>
      <c r="R4" s="50" t="s">
        <v>29</v>
      </c>
      <c r="S4" s="46" t="s">
        <v>30</v>
      </c>
      <c r="T4" s="46" t="s">
        <v>31</v>
      </c>
      <c r="U4" s="50"/>
      <c r="V4" s="47"/>
      <c r="W4" s="46" t="s">
        <v>32</v>
      </c>
      <c r="X4" s="46" t="s">
        <v>33</v>
      </c>
      <c r="Y4" s="50" t="s">
        <v>34</v>
      </c>
      <c r="Z4" s="54" t="s">
        <v>35</v>
      </c>
      <c r="AA4" s="56"/>
      <c r="AB4" s="55"/>
      <c r="AC4" s="50" t="s">
        <v>36</v>
      </c>
      <c r="AD4" s="46" t="s">
        <v>37</v>
      </c>
      <c r="AE4" s="46" t="s">
        <v>38</v>
      </c>
      <c r="AF4" s="50"/>
      <c r="AG4" s="50"/>
      <c r="AH4" s="50" t="s">
        <v>39</v>
      </c>
      <c r="AI4" s="50" t="s">
        <v>40</v>
      </c>
      <c r="AJ4" s="50"/>
      <c r="AK4" s="50" t="s">
        <v>41</v>
      </c>
      <c r="AL4" s="50" t="s">
        <v>42</v>
      </c>
      <c r="AM4" s="50" t="s">
        <v>23</v>
      </c>
      <c r="AN4" s="50" t="s">
        <v>43</v>
      </c>
      <c r="AO4" s="50"/>
      <c r="AP4" s="50"/>
    </row>
    <row r="5" spans="1:43">
      <c r="A5" s="47"/>
      <c r="B5" s="49"/>
      <c r="C5" s="47"/>
      <c r="D5" s="50"/>
      <c r="E5" s="52"/>
      <c r="F5" s="47"/>
      <c r="G5" s="47"/>
      <c r="H5" s="50"/>
      <c r="I5" s="50"/>
      <c r="J5" s="50"/>
      <c r="K5" s="50" t="s">
        <v>44</v>
      </c>
      <c r="L5" s="50" t="s">
        <v>45</v>
      </c>
      <c r="M5" s="50" t="s">
        <v>46</v>
      </c>
      <c r="N5" s="50" t="s">
        <v>47</v>
      </c>
      <c r="O5" s="50" t="s">
        <v>48</v>
      </c>
      <c r="P5" s="50" t="s">
        <v>49</v>
      </c>
      <c r="Q5" s="50" t="s">
        <v>50</v>
      </c>
      <c r="R5" s="50"/>
      <c r="S5" s="47"/>
      <c r="T5" s="47"/>
      <c r="U5" s="50"/>
      <c r="V5" s="47"/>
      <c r="W5" s="47"/>
      <c r="X5" s="47"/>
      <c r="Y5" s="50"/>
      <c r="Z5" s="46" t="s">
        <v>51</v>
      </c>
      <c r="AA5" s="46" t="s">
        <v>52</v>
      </c>
      <c r="AB5" s="46" t="s">
        <v>53</v>
      </c>
      <c r="AC5" s="50"/>
      <c r="AD5" s="47"/>
      <c r="AE5" s="47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</row>
    <row r="6" spans="1:43">
      <c r="A6" s="48"/>
      <c r="B6" s="49"/>
      <c r="C6" s="48"/>
      <c r="D6" s="50"/>
      <c r="E6" s="53"/>
      <c r="F6" s="48"/>
      <c r="G6" s="48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48"/>
      <c r="T6" s="48"/>
      <c r="U6" s="50"/>
      <c r="V6" s="48"/>
      <c r="W6" s="48"/>
      <c r="X6" s="48"/>
      <c r="Y6" s="50"/>
      <c r="Z6" s="48"/>
      <c r="AA6" s="48"/>
      <c r="AB6" s="48"/>
      <c r="AC6" s="50"/>
      <c r="AD6" s="48"/>
      <c r="AE6" s="48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</row>
    <row r="7" spans="1:43">
      <c r="A7" s="5"/>
      <c r="B7" s="3"/>
      <c r="C7" s="5"/>
      <c r="D7" s="4"/>
      <c r="E7" s="6"/>
      <c r="F7" s="5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4"/>
      <c r="V7" s="5"/>
      <c r="W7" s="5"/>
      <c r="X7" s="5"/>
      <c r="Y7" s="4">
        <f>SUM(Y8:Y15)</f>
        <v>3872.44</v>
      </c>
      <c r="Z7" s="5"/>
      <c r="AA7" s="5"/>
      <c r="AB7" s="5"/>
      <c r="AC7" s="4"/>
      <c r="AD7" s="5"/>
      <c r="AE7" s="5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3" s="35" customFormat="1" ht="123.75">
      <c r="A8" s="28">
        <v>1</v>
      </c>
      <c r="B8" s="29" t="s">
        <v>54</v>
      </c>
      <c r="C8" s="28" t="s">
        <v>55</v>
      </c>
      <c r="D8" s="28" t="s">
        <v>56</v>
      </c>
      <c r="E8" s="29" t="s">
        <v>57</v>
      </c>
      <c r="F8" s="30" t="s">
        <v>58</v>
      </c>
      <c r="G8" s="31" t="s">
        <v>59</v>
      </c>
      <c r="H8" s="31" t="s">
        <v>60</v>
      </c>
      <c r="I8" s="30" t="s">
        <v>61</v>
      </c>
      <c r="J8" s="30" t="s">
        <v>62</v>
      </c>
      <c r="K8" s="31" t="s">
        <v>63</v>
      </c>
      <c r="L8" s="30" t="s">
        <v>64</v>
      </c>
      <c r="M8" s="30" t="s">
        <v>65</v>
      </c>
      <c r="N8" s="30" t="s">
        <v>66</v>
      </c>
      <c r="O8" s="31" t="s">
        <v>60</v>
      </c>
      <c r="P8" s="30" t="s">
        <v>67</v>
      </c>
      <c r="Q8" s="30" t="s">
        <v>68</v>
      </c>
      <c r="R8" s="30" t="s">
        <v>69</v>
      </c>
      <c r="S8" s="32" t="s">
        <v>70</v>
      </c>
      <c r="T8" s="30" t="s">
        <v>70</v>
      </c>
      <c r="U8" s="30">
        <v>2022</v>
      </c>
      <c r="V8" s="28" t="s">
        <v>71</v>
      </c>
      <c r="W8" s="32">
        <v>2022.1</v>
      </c>
      <c r="X8" s="32">
        <v>2022.12</v>
      </c>
      <c r="Y8" s="33">
        <v>850</v>
      </c>
      <c r="Z8" s="33">
        <v>850</v>
      </c>
      <c r="AA8" s="33"/>
      <c r="AB8" s="33"/>
      <c r="AC8" s="34"/>
      <c r="AD8" s="31" t="s">
        <v>63</v>
      </c>
      <c r="AE8" s="31" t="s">
        <v>63</v>
      </c>
      <c r="AF8" s="28" t="s">
        <v>72</v>
      </c>
      <c r="AG8" s="28" t="s">
        <v>72</v>
      </c>
      <c r="AH8" s="28" t="s">
        <v>72</v>
      </c>
      <c r="AI8" s="30" t="s">
        <v>71</v>
      </c>
      <c r="AJ8" s="30" t="s">
        <v>72</v>
      </c>
      <c r="AK8" s="30" t="s">
        <v>72</v>
      </c>
      <c r="AL8" s="30"/>
      <c r="AM8" s="30" t="s">
        <v>72</v>
      </c>
      <c r="AN8" s="30"/>
      <c r="AO8" s="30" t="s">
        <v>73</v>
      </c>
      <c r="AP8" s="30">
        <v>13594424566</v>
      </c>
    </row>
    <row r="9" spans="1:43" ht="258.75">
      <c r="A9" s="7">
        <v>2</v>
      </c>
      <c r="B9" s="8" t="s">
        <v>74</v>
      </c>
      <c r="C9" s="7" t="s">
        <v>55</v>
      </c>
      <c r="D9" s="7" t="s">
        <v>75</v>
      </c>
      <c r="E9" s="8" t="s">
        <v>76</v>
      </c>
      <c r="F9" s="9" t="s">
        <v>58</v>
      </c>
      <c r="G9" s="10" t="s">
        <v>77</v>
      </c>
      <c r="H9" s="8" t="s">
        <v>78</v>
      </c>
      <c r="I9" s="8" t="s">
        <v>78</v>
      </c>
      <c r="J9" s="9" t="s">
        <v>79</v>
      </c>
      <c r="K9" s="10" t="s">
        <v>80</v>
      </c>
      <c r="L9" s="9" t="s">
        <v>81</v>
      </c>
      <c r="M9" s="9" t="s">
        <v>82</v>
      </c>
      <c r="N9" s="9" t="s">
        <v>83</v>
      </c>
      <c r="O9" s="9" t="s">
        <v>84</v>
      </c>
      <c r="P9" s="9" t="s">
        <v>85</v>
      </c>
      <c r="Q9" s="9" t="s">
        <v>68</v>
      </c>
      <c r="R9" s="9" t="s">
        <v>69</v>
      </c>
      <c r="S9" s="15" t="s">
        <v>70</v>
      </c>
      <c r="T9" s="9" t="s">
        <v>70</v>
      </c>
      <c r="U9" s="9">
        <v>2022</v>
      </c>
      <c r="V9" s="7" t="s">
        <v>71</v>
      </c>
      <c r="W9" s="15">
        <v>2022.1</v>
      </c>
      <c r="X9" s="15">
        <v>2022.12</v>
      </c>
      <c r="Y9" s="16">
        <v>600</v>
      </c>
      <c r="Z9" s="16">
        <v>600</v>
      </c>
      <c r="AA9" s="16"/>
      <c r="AB9" s="16"/>
      <c r="AC9" s="17"/>
      <c r="AD9" s="10" t="s">
        <v>80</v>
      </c>
      <c r="AE9" s="10" t="s">
        <v>80</v>
      </c>
      <c r="AF9" s="7" t="s">
        <v>72</v>
      </c>
      <c r="AG9" s="7" t="s">
        <v>72</v>
      </c>
      <c r="AH9" s="7" t="s">
        <v>72</v>
      </c>
      <c r="AI9" s="9" t="s">
        <v>71</v>
      </c>
      <c r="AJ9" s="9" t="s">
        <v>72</v>
      </c>
      <c r="AK9" s="9" t="s">
        <v>72</v>
      </c>
      <c r="AL9" s="9"/>
      <c r="AM9" s="9" t="s">
        <v>72</v>
      </c>
      <c r="AN9" s="9"/>
      <c r="AO9" s="9" t="s">
        <v>86</v>
      </c>
      <c r="AP9" s="9">
        <v>59222909</v>
      </c>
    </row>
    <row r="10" spans="1:43" ht="168.75">
      <c r="A10" s="7">
        <v>3</v>
      </c>
      <c r="B10" s="11" t="s">
        <v>87</v>
      </c>
      <c r="C10" s="7" t="s">
        <v>88</v>
      </c>
      <c r="D10" s="7" t="s">
        <v>89</v>
      </c>
      <c r="E10" s="12" t="s">
        <v>90</v>
      </c>
      <c r="F10" s="13" t="s">
        <v>58</v>
      </c>
      <c r="G10" s="13" t="s">
        <v>77</v>
      </c>
      <c r="H10" s="13" t="s">
        <v>91</v>
      </c>
      <c r="I10" s="13" t="s">
        <v>92</v>
      </c>
      <c r="J10" s="13" t="s">
        <v>93</v>
      </c>
      <c r="K10" s="13" t="s">
        <v>94</v>
      </c>
      <c r="L10" s="13" t="s">
        <v>95</v>
      </c>
      <c r="M10" s="13" t="s">
        <v>96</v>
      </c>
      <c r="N10" s="13" t="s">
        <v>97</v>
      </c>
      <c r="O10" s="13" t="s">
        <v>98</v>
      </c>
      <c r="P10" s="13" t="s">
        <v>99</v>
      </c>
      <c r="Q10" s="7" t="s">
        <v>100</v>
      </c>
      <c r="R10" s="9" t="s">
        <v>69</v>
      </c>
      <c r="S10" s="15" t="s">
        <v>70</v>
      </c>
      <c r="T10" s="9" t="s">
        <v>70</v>
      </c>
      <c r="U10" s="9">
        <v>2022</v>
      </c>
      <c r="V10" s="7" t="s">
        <v>71</v>
      </c>
      <c r="W10" s="15">
        <v>2022.1</v>
      </c>
      <c r="X10" s="15">
        <v>2022.12</v>
      </c>
      <c r="Y10" s="16">
        <v>1000</v>
      </c>
      <c r="Z10" s="16">
        <v>1000</v>
      </c>
      <c r="AA10" s="18"/>
      <c r="AB10" s="18"/>
      <c r="AC10" s="17"/>
      <c r="AD10" s="13" t="s">
        <v>101</v>
      </c>
      <c r="AE10" s="13" t="s">
        <v>101</v>
      </c>
      <c r="AF10" s="7" t="s">
        <v>72</v>
      </c>
      <c r="AG10" s="7" t="s">
        <v>72</v>
      </c>
      <c r="AH10" s="7" t="s">
        <v>72</v>
      </c>
      <c r="AI10" s="9" t="s">
        <v>71</v>
      </c>
      <c r="AJ10" s="9" t="s">
        <v>72</v>
      </c>
      <c r="AK10" s="9" t="s">
        <v>72</v>
      </c>
      <c r="AL10" s="13"/>
      <c r="AM10" s="9" t="s">
        <v>72</v>
      </c>
      <c r="AN10" s="13"/>
      <c r="AO10" s="13" t="s">
        <v>86</v>
      </c>
      <c r="AP10" s="13">
        <v>59222909</v>
      </c>
    </row>
    <row r="11" spans="1:43" ht="146.25">
      <c r="A11" s="7">
        <v>4</v>
      </c>
      <c r="B11" s="8" t="s">
        <v>102</v>
      </c>
      <c r="C11" s="7" t="s">
        <v>103</v>
      </c>
      <c r="D11" s="7" t="s">
        <v>104</v>
      </c>
      <c r="E11" s="8" t="s">
        <v>105</v>
      </c>
      <c r="F11" s="9" t="s">
        <v>58</v>
      </c>
      <c r="G11" s="10" t="s">
        <v>77</v>
      </c>
      <c r="H11" s="8" t="s">
        <v>105</v>
      </c>
      <c r="I11" s="9" t="s">
        <v>106</v>
      </c>
      <c r="J11" s="9" t="s">
        <v>107</v>
      </c>
      <c r="K11" s="9" t="s">
        <v>108</v>
      </c>
      <c r="L11" s="9" t="s">
        <v>109</v>
      </c>
      <c r="M11" s="9" t="s">
        <v>110</v>
      </c>
      <c r="N11" s="9" t="s">
        <v>111</v>
      </c>
      <c r="O11" s="9" t="s">
        <v>112</v>
      </c>
      <c r="P11" s="9" t="s">
        <v>113</v>
      </c>
      <c r="Q11" s="7" t="s">
        <v>100</v>
      </c>
      <c r="R11" s="9" t="s">
        <v>69</v>
      </c>
      <c r="S11" s="15" t="s">
        <v>70</v>
      </c>
      <c r="T11" s="9" t="s">
        <v>70</v>
      </c>
      <c r="U11" s="9">
        <v>2022</v>
      </c>
      <c r="V11" s="7" t="s">
        <v>71</v>
      </c>
      <c r="W11" s="15">
        <v>2022.1</v>
      </c>
      <c r="X11" s="15">
        <v>2022.12</v>
      </c>
      <c r="Y11" s="16">
        <v>150</v>
      </c>
      <c r="Z11" s="16">
        <v>150</v>
      </c>
      <c r="AA11" s="16"/>
      <c r="AB11" s="16"/>
      <c r="AC11" s="17"/>
      <c r="AD11" s="9" t="s">
        <v>108</v>
      </c>
      <c r="AE11" s="9" t="s">
        <v>108</v>
      </c>
      <c r="AF11" s="7" t="s">
        <v>72</v>
      </c>
      <c r="AG11" s="7" t="s">
        <v>72</v>
      </c>
      <c r="AH11" s="7" t="s">
        <v>72</v>
      </c>
      <c r="AI11" s="9" t="s">
        <v>71</v>
      </c>
      <c r="AJ11" s="9" t="s">
        <v>72</v>
      </c>
      <c r="AK11" s="9" t="s">
        <v>72</v>
      </c>
      <c r="AL11" s="9"/>
      <c r="AM11" s="9" t="s">
        <v>72</v>
      </c>
      <c r="AN11" s="9"/>
      <c r="AO11" s="9" t="s">
        <v>86</v>
      </c>
      <c r="AP11" s="9">
        <v>59222909</v>
      </c>
    </row>
    <row r="12" spans="1:43" ht="146.25">
      <c r="A12" s="7">
        <v>5</v>
      </c>
      <c r="B12" s="14" t="s">
        <v>114</v>
      </c>
      <c r="C12" s="7" t="s">
        <v>115</v>
      </c>
      <c r="D12" s="7" t="s">
        <v>115</v>
      </c>
      <c r="E12" s="14" t="s">
        <v>116</v>
      </c>
      <c r="F12" s="7" t="s">
        <v>58</v>
      </c>
      <c r="G12" s="7" t="s">
        <v>117</v>
      </c>
      <c r="H12" s="9" t="s">
        <v>118</v>
      </c>
      <c r="I12" s="7" t="s">
        <v>119</v>
      </c>
      <c r="J12" s="7" t="s">
        <v>120</v>
      </c>
      <c r="K12" s="7" t="s">
        <v>116</v>
      </c>
      <c r="L12" s="7" t="s">
        <v>121</v>
      </c>
      <c r="M12" s="7" t="s">
        <v>122</v>
      </c>
      <c r="N12" s="7" t="s">
        <v>123</v>
      </c>
      <c r="O12" s="7" t="s">
        <v>124</v>
      </c>
      <c r="P12" s="7" t="s">
        <v>125</v>
      </c>
      <c r="Q12" s="7" t="s">
        <v>100</v>
      </c>
      <c r="R12" s="9" t="s">
        <v>69</v>
      </c>
      <c r="S12" s="15" t="s">
        <v>70</v>
      </c>
      <c r="T12" s="9" t="s">
        <v>70</v>
      </c>
      <c r="U12" s="9">
        <v>2022</v>
      </c>
      <c r="V12" s="7" t="s">
        <v>71</v>
      </c>
      <c r="W12" s="15">
        <v>2022.1</v>
      </c>
      <c r="X12" s="15">
        <v>2022.12</v>
      </c>
      <c r="Y12" s="16">
        <v>420</v>
      </c>
      <c r="Z12" s="16">
        <v>413.51</v>
      </c>
      <c r="AA12" s="17"/>
      <c r="AB12" s="17"/>
      <c r="AC12" s="17"/>
      <c r="AD12" s="7" t="s">
        <v>126</v>
      </c>
      <c r="AE12" s="7" t="s">
        <v>126</v>
      </c>
      <c r="AF12" s="7" t="s">
        <v>72</v>
      </c>
      <c r="AG12" s="7" t="s">
        <v>72</v>
      </c>
      <c r="AH12" s="7" t="s">
        <v>72</v>
      </c>
      <c r="AI12" s="9" t="s">
        <v>71</v>
      </c>
      <c r="AJ12" s="7" t="s">
        <v>72</v>
      </c>
      <c r="AK12" s="9" t="s">
        <v>72</v>
      </c>
      <c r="AL12" s="7"/>
      <c r="AM12" s="9" t="s">
        <v>72</v>
      </c>
      <c r="AN12" s="7"/>
      <c r="AO12" s="7" t="s">
        <v>127</v>
      </c>
      <c r="AP12" s="7">
        <v>17783168678</v>
      </c>
    </row>
    <row r="13" spans="1:43" s="22" customFormat="1" ht="101.25">
      <c r="A13" s="7">
        <v>6</v>
      </c>
      <c r="B13" s="24" t="s">
        <v>143</v>
      </c>
      <c r="C13" s="7" t="s">
        <v>144</v>
      </c>
      <c r="D13" s="25" t="s">
        <v>145</v>
      </c>
      <c r="E13" s="9" t="s">
        <v>146</v>
      </c>
      <c r="F13" s="9" t="s">
        <v>58</v>
      </c>
      <c r="G13" s="9" t="s">
        <v>147</v>
      </c>
      <c r="H13" s="9" t="s">
        <v>148</v>
      </c>
      <c r="I13" s="9" t="s">
        <v>149</v>
      </c>
      <c r="J13" s="9" t="s">
        <v>150</v>
      </c>
      <c r="K13" s="9" t="s">
        <v>151</v>
      </c>
      <c r="L13" s="9" t="s">
        <v>152</v>
      </c>
      <c r="M13" s="9" t="s">
        <v>153</v>
      </c>
      <c r="N13" s="9" t="s">
        <v>154</v>
      </c>
      <c r="O13" s="9" t="s">
        <v>155</v>
      </c>
      <c r="P13" s="9" t="s">
        <v>156</v>
      </c>
      <c r="Q13" s="9" t="s">
        <v>157</v>
      </c>
      <c r="R13" s="9" t="s">
        <v>158</v>
      </c>
      <c r="S13" s="15" t="s">
        <v>70</v>
      </c>
      <c r="T13" s="9" t="s">
        <v>159</v>
      </c>
      <c r="U13" s="7" t="s">
        <v>71</v>
      </c>
      <c r="V13" s="15">
        <v>2022.1</v>
      </c>
      <c r="W13" s="15">
        <v>2022.12</v>
      </c>
      <c r="X13" s="16">
        <v>400</v>
      </c>
      <c r="Y13" s="17">
        <v>400</v>
      </c>
      <c r="Z13" s="17"/>
      <c r="AA13" s="16"/>
      <c r="AB13" s="17"/>
      <c r="AC13" s="9">
        <v>2000</v>
      </c>
      <c r="AD13" s="9">
        <v>200</v>
      </c>
      <c r="AE13" s="7" t="s">
        <v>72</v>
      </c>
      <c r="AF13" s="7" t="s">
        <v>72</v>
      </c>
      <c r="AG13" s="7" t="s">
        <v>72</v>
      </c>
      <c r="AH13" s="9" t="s">
        <v>71</v>
      </c>
      <c r="AI13" s="9" t="s">
        <v>72</v>
      </c>
      <c r="AJ13" s="9" t="s">
        <v>72</v>
      </c>
      <c r="AK13" s="9"/>
      <c r="AL13" s="9" t="s">
        <v>72</v>
      </c>
      <c r="AM13" s="9"/>
      <c r="AN13" s="9" t="s">
        <v>160</v>
      </c>
      <c r="AO13" s="9">
        <v>17726656688</v>
      </c>
      <c r="AP13" s="26"/>
      <c r="AQ13" s="27">
        <v>0</v>
      </c>
    </row>
    <row r="14" spans="1:43" ht="135">
      <c r="A14" s="7">
        <v>7</v>
      </c>
      <c r="B14" s="14" t="s">
        <v>128</v>
      </c>
      <c r="C14" s="9" t="s">
        <v>103</v>
      </c>
      <c r="D14" s="7" t="s">
        <v>129</v>
      </c>
      <c r="E14" s="14" t="s">
        <v>130</v>
      </c>
      <c r="F14" s="7" t="s">
        <v>58</v>
      </c>
      <c r="G14" s="9" t="s">
        <v>131</v>
      </c>
      <c r="H14" s="14" t="s">
        <v>132</v>
      </c>
      <c r="I14" s="7" t="s">
        <v>133</v>
      </c>
      <c r="J14" s="14" t="s">
        <v>132</v>
      </c>
      <c r="K14" s="7" t="s">
        <v>134</v>
      </c>
      <c r="L14" s="9" t="s">
        <v>135</v>
      </c>
      <c r="M14" s="9" t="s">
        <v>136</v>
      </c>
      <c r="N14" s="9" t="s">
        <v>137</v>
      </c>
      <c r="O14" s="7" t="s">
        <v>138</v>
      </c>
      <c r="P14" s="7" t="s">
        <v>139</v>
      </c>
      <c r="Q14" s="7" t="s">
        <v>140</v>
      </c>
      <c r="R14" s="9" t="s">
        <v>141</v>
      </c>
      <c r="S14" s="15" t="s">
        <v>70</v>
      </c>
      <c r="T14" s="9" t="s">
        <v>70</v>
      </c>
      <c r="U14" s="9">
        <v>2022</v>
      </c>
      <c r="V14" s="7" t="s">
        <v>71</v>
      </c>
      <c r="W14" s="15">
        <v>2022.1</v>
      </c>
      <c r="X14" s="15">
        <v>2022.12</v>
      </c>
      <c r="Y14" s="19">
        <v>386</v>
      </c>
      <c r="Z14" s="19">
        <v>200</v>
      </c>
      <c r="AA14" s="20"/>
      <c r="AB14" s="9"/>
      <c r="AC14" s="9"/>
      <c r="AD14" s="7">
        <v>600</v>
      </c>
      <c r="AE14" s="7">
        <v>600</v>
      </c>
      <c r="AF14" s="7" t="s">
        <v>72</v>
      </c>
      <c r="AG14" s="7" t="s">
        <v>72</v>
      </c>
      <c r="AH14" s="21" t="s">
        <v>71</v>
      </c>
      <c r="AI14" s="21" t="s">
        <v>71</v>
      </c>
      <c r="AJ14" s="9" t="s">
        <v>72</v>
      </c>
      <c r="AK14" s="9" t="s">
        <v>72</v>
      </c>
      <c r="AL14" s="7"/>
      <c r="AM14" s="9" t="s">
        <v>72</v>
      </c>
      <c r="AN14" s="7"/>
      <c r="AO14" s="9" t="s">
        <v>142</v>
      </c>
      <c r="AP14" s="23">
        <v>17783168676</v>
      </c>
    </row>
    <row r="15" spans="1:43" s="42" customFormat="1" ht="121.5" customHeight="1">
      <c r="A15" s="7">
        <v>8</v>
      </c>
      <c r="B15" s="36" t="s">
        <v>161</v>
      </c>
      <c r="C15" s="32" t="s">
        <v>88</v>
      </c>
      <c r="D15" s="32" t="s">
        <v>162</v>
      </c>
      <c r="E15" s="32" t="s">
        <v>163</v>
      </c>
      <c r="F15" s="32" t="s">
        <v>58</v>
      </c>
      <c r="G15" s="32" t="s">
        <v>131</v>
      </c>
      <c r="H15" s="32" t="s">
        <v>164</v>
      </c>
      <c r="I15" s="32" t="s">
        <v>165</v>
      </c>
      <c r="J15" s="32" t="s">
        <v>166</v>
      </c>
      <c r="K15" s="32" t="s">
        <v>167</v>
      </c>
      <c r="L15" s="32" t="s">
        <v>168</v>
      </c>
      <c r="M15" s="32" t="s">
        <v>169</v>
      </c>
      <c r="N15" s="32" t="s">
        <v>170</v>
      </c>
      <c r="O15" s="32" t="s">
        <v>171</v>
      </c>
      <c r="P15" s="32" t="s">
        <v>172</v>
      </c>
      <c r="Q15" s="32" t="s">
        <v>173</v>
      </c>
      <c r="R15" s="37" t="s">
        <v>174</v>
      </c>
      <c r="S15" s="15" t="s">
        <v>175</v>
      </c>
      <c r="T15" s="37" t="s">
        <v>175</v>
      </c>
      <c r="U15" s="32">
        <v>2021</v>
      </c>
      <c r="V15" s="32" t="s">
        <v>71</v>
      </c>
      <c r="W15" s="37">
        <v>2021.7</v>
      </c>
      <c r="X15" s="37">
        <v>2022.6</v>
      </c>
      <c r="Y15" s="36">
        <v>66.44</v>
      </c>
      <c r="Z15" s="36">
        <v>66.44</v>
      </c>
      <c r="AA15" s="38"/>
      <c r="AB15" s="39"/>
      <c r="AC15" s="38"/>
      <c r="AD15" s="32" t="s">
        <v>176</v>
      </c>
      <c r="AE15" s="32" t="s">
        <v>177</v>
      </c>
      <c r="AF15" s="32" t="s">
        <v>72</v>
      </c>
      <c r="AG15" s="32" t="s">
        <v>72</v>
      </c>
      <c r="AH15" s="32" t="s">
        <v>72</v>
      </c>
      <c r="AI15" s="32" t="s">
        <v>71</v>
      </c>
      <c r="AJ15" s="32" t="s">
        <v>72</v>
      </c>
      <c r="AK15" s="40" t="s">
        <v>72</v>
      </c>
      <c r="AL15" s="32" t="s">
        <v>178</v>
      </c>
      <c r="AM15" s="40" t="s">
        <v>72</v>
      </c>
      <c r="AN15" s="32" t="s">
        <v>178</v>
      </c>
      <c r="AO15" s="40" t="s">
        <v>179</v>
      </c>
      <c r="AP15" s="41" t="s">
        <v>180</v>
      </c>
    </row>
  </sheetData>
  <mergeCells count="55">
    <mergeCell ref="AM4:AM6"/>
    <mergeCell ref="AK3:AL3"/>
    <mergeCell ref="AM3:AN3"/>
    <mergeCell ref="AO3:AO6"/>
    <mergeCell ref="AP3:AP6"/>
    <mergeCell ref="AN4:AN6"/>
    <mergeCell ref="AK4:AK6"/>
    <mergeCell ref="AL4:AL6"/>
    <mergeCell ref="J4:J6"/>
    <mergeCell ref="K4:N4"/>
    <mergeCell ref="O4:Q4"/>
    <mergeCell ref="R4:R6"/>
    <mergeCell ref="S4:S6"/>
    <mergeCell ref="K5:K6"/>
    <mergeCell ref="L5:L6"/>
    <mergeCell ref="M5:M6"/>
    <mergeCell ref="N5:N6"/>
    <mergeCell ref="O5:O6"/>
    <mergeCell ref="P5:P6"/>
    <mergeCell ref="Q5:Q6"/>
    <mergeCell ref="T4:T6"/>
    <mergeCell ref="Y3:AC3"/>
    <mergeCell ref="AD3:AE3"/>
    <mergeCell ref="AF3:AF6"/>
    <mergeCell ref="AG3:AG6"/>
    <mergeCell ref="W3:X3"/>
    <mergeCell ref="W4:W6"/>
    <mergeCell ref="X4:X6"/>
    <mergeCell ref="AB5:AB6"/>
    <mergeCell ref="Z5:Z6"/>
    <mergeCell ref="AA5:AA6"/>
    <mergeCell ref="AE4:AE6"/>
    <mergeCell ref="AJ3:AJ6"/>
    <mergeCell ref="Y4:Y6"/>
    <mergeCell ref="Z4:AB4"/>
    <mergeCell ref="AC4:AC6"/>
    <mergeCell ref="AD4:AD6"/>
    <mergeCell ref="AH4:AH6"/>
    <mergeCell ref="AI4:AI6"/>
    <mergeCell ref="A1:C1"/>
    <mergeCell ref="A2:AP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R3"/>
    <mergeCell ref="S3:T3"/>
    <mergeCell ref="U3:U6"/>
    <mergeCell ref="V3:V6"/>
    <mergeCell ref="AH3:AI3"/>
  </mergeCells>
  <phoneticPr fontId="9" type="noConversion"/>
  <conditionalFormatting sqref="B10">
    <cfRule type="duplicateValues" dxfId="2" priority="3"/>
  </conditionalFormatting>
  <conditionalFormatting sqref="B8:B12 B14">
    <cfRule type="duplicateValues" dxfId="1" priority="2"/>
  </conditionalFormatting>
  <conditionalFormatting sqref="B1:B12 B14">
    <cfRule type="duplicateValues" dxfId="0" priority="1"/>
  </conditionalFormatting>
  <dataValidations count="3">
    <dataValidation type="list" allowBlank="1" showInputMessage="1" showErrorMessage="1" sqref="D13:D14 D8:D10">
      <formula1>INDIRECT(C8)</formula1>
    </dataValidation>
    <dataValidation type="list" allowBlank="1" showInputMessage="1" showErrorMessage="1" sqref="AF8:AH10 AF14:AH14 AF12:AM12 AE13:AG13">
      <formula1>"是,否"</formula1>
    </dataValidation>
    <dataValidation type="list" allowBlank="1" showInputMessage="1" showErrorMessage="1" sqref="C13:C14 C8:C10">
      <formula1>项目类型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2021-11-27T04:19:00Z</dcterms:created>
  <dcterms:modified xsi:type="dcterms:W3CDTF">2021-12-14T02:48:46Z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3E57675AD59C401AA24F72F4ED9190CB</vt:lpwstr>
  </property>
  <property fmtid="{D5CDD505-2E9C-101B-9397-08002B2CF9AE}" pid="3" name="KSOProductBuildVer">
    <vt:lpwstr>2052-11.1.0.11115</vt:lpwstr>
  </property>
</Properties>
</file>