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16" windowHeight="9155"/>
  </bookViews>
  <sheets>
    <sheet name="Sheet1" sheetId="1" r:id="rId1"/>
  </sheets>
  <definedNames>
    <definedName name="_xlnm.Print_Titles" localSheetId="0">Sheet1!$4:$5</definedName>
  </definedNames>
  <calcPr calcId="144525"/>
</workbook>
</file>

<file path=xl/sharedStrings.xml><?xml version="1.0" encoding="utf-8"?>
<sst xmlns="http://schemas.openxmlformats.org/spreadsheetml/2006/main" count="69" uniqueCount="55">
  <si>
    <t>附件</t>
  </si>
  <si>
    <r>
      <rPr>
        <b/>
        <sz val="22"/>
        <color theme="1"/>
        <rFont val="宋体"/>
        <charset val="134"/>
      </rPr>
      <t>城口县</t>
    </r>
    <r>
      <rPr>
        <b/>
        <sz val="22"/>
        <color theme="1"/>
        <rFont val="Times New Roman"/>
        <charset val="134"/>
      </rPr>
      <t>2021</t>
    </r>
    <r>
      <rPr>
        <b/>
        <sz val="22"/>
        <color theme="1"/>
        <rFont val="宋体"/>
        <charset val="134"/>
      </rPr>
      <t>年山东协作重庆省级财政援助资金项目投资计划明细表</t>
    </r>
  </si>
  <si>
    <t>单位：万元</t>
  </si>
  <si>
    <r>
      <rPr>
        <sz val="12"/>
        <color rgb="FF000000"/>
        <rFont val="方正黑体_GBK"/>
        <charset val="134"/>
      </rPr>
      <t>序号</t>
    </r>
  </si>
  <si>
    <t>项目名称</t>
  </si>
  <si>
    <t>主管部门</t>
  </si>
  <si>
    <r>
      <rPr>
        <sz val="12"/>
        <color rgb="FF000000"/>
        <rFont val="方正黑体_GBK"/>
        <charset val="134"/>
      </rPr>
      <t>实施单位</t>
    </r>
  </si>
  <si>
    <r>
      <rPr>
        <sz val="12"/>
        <color rgb="FF000000"/>
        <rFont val="方正黑体_GBK"/>
        <charset val="134"/>
      </rPr>
      <t>项目类型</t>
    </r>
  </si>
  <si>
    <r>
      <rPr>
        <sz val="12"/>
        <color rgb="FF000000"/>
        <rFont val="方正黑体_GBK"/>
        <charset val="134"/>
      </rPr>
      <t>建设
性质</t>
    </r>
  </si>
  <si>
    <r>
      <rPr>
        <sz val="12"/>
        <color rgb="FF000000"/>
        <rFont val="方正黑体_GBK"/>
        <charset val="134"/>
      </rPr>
      <t>建设
年限</t>
    </r>
  </si>
  <si>
    <r>
      <rPr>
        <sz val="12"/>
        <color rgb="FF000000"/>
        <rFont val="方正黑体_GBK"/>
        <charset val="134"/>
      </rPr>
      <t>建设
地点</t>
    </r>
  </si>
  <si>
    <r>
      <rPr>
        <sz val="12"/>
        <color rgb="FF000000"/>
        <rFont val="方正黑体_GBK"/>
        <charset val="134"/>
      </rPr>
      <t>建设内容及规模</t>
    </r>
  </si>
  <si>
    <r>
      <rPr>
        <sz val="12"/>
        <color rgb="FF000000"/>
        <rFont val="方正黑体_GBK"/>
        <charset val="134"/>
      </rPr>
      <t>总投资</t>
    </r>
  </si>
  <si>
    <r>
      <rPr>
        <sz val="12"/>
        <color rgb="FF000000"/>
        <rFont val="方正黑体_GBK"/>
        <charset val="134"/>
      </rPr>
      <t>资金来源</t>
    </r>
  </si>
  <si>
    <r>
      <rPr>
        <sz val="12"/>
        <color rgb="FF000000"/>
        <rFont val="方正黑体_GBK"/>
        <charset val="134"/>
      </rPr>
      <t>项目预期效益</t>
    </r>
  </si>
  <si>
    <r>
      <rPr>
        <sz val="12"/>
        <color rgb="FF000000"/>
        <rFont val="方正黑体_GBK"/>
        <charset val="134"/>
      </rPr>
      <t>备注</t>
    </r>
  </si>
  <si>
    <r>
      <rPr>
        <sz val="12"/>
        <color rgb="FF000000"/>
        <rFont val="方正黑体_GBK"/>
        <charset val="134"/>
      </rPr>
      <t>山东省级援助资金</t>
    </r>
  </si>
  <si>
    <r>
      <rPr>
        <sz val="12"/>
        <color rgb="FF000000"/>
        <rFont val="方正黑体_GBK"/>
        <charset val="134"/>
      </rPr>
      <t>其他</t>
    </r>
  </si>
  <si>
    <r>
      <rPr>
        <sz val="11"/>
        <color rgb="FF000000"/>
        <rFont val="方正黑体_GBK"/>
        <charset val="134"/>
      </rPr>
      <t>一、城口县</t>
    </r>
    <r>
      <rPr>
        <sz val="11"/>
        <color rgb="FF000000"/>
        <rFont val="Times New Roman"/>
        <charset val="134"/>
      </rPr>
      <t>(6</t>
    </r>
    <r>
      <rPr>
        <sz val="11"/>
        <color rgb="FF000000"/>
        <rFont val="方正黑体_GBK"/>
        <charset val="134"/>
      </rPr>
      <t>个项目）</t>
    </r>
  </si>
  <si>
    <r>
      <rPr>
        <sz val="11"/>
        <rFont val="方正仿宋_GBK"/>
        <charset val="134"/>
      </rPr>
      <t>城口县亢谷生态旅游示范区（四方碑片区）</t>
    </r>
  </si>
  <si>
    <r>
      <rPr>
        <sz val="11"/>
        <rFont val="方正仿宋_GBK"/>
        <charset val="134"/>
      </rPr>
      <t>县文化旅游委</t>
    </r>
  </si>
  <si>
    <r>
      <rPr>
        <sz val="11"/>
        <rFont val="方正仿宋_GBK"/>
        <charset val="134"/>
      </rPr>
      <t>大巴山旅投公司</t>
    </r>
  </si>
  <si>
    <r>
      <rPr>
        <sz val="11"/>
        <rFont val="方正仿宋_GBK"/>
        <charset val="134"/>
      </rPr>
      <t>产业协作</t>
    </r>
  </si>
  <si>
    <r>
      <rPr>
        <sz val="11"/>
        <rFont val="方正仿宋_GBK"/>
        <charset val="134"/>
      </rPr>
      <t>新建</t>
    </r>
  </si>
  <si>
    <r>
      <rPr>
        <sz val="11"/>
        <rFont val="方正仿宋_GBK"/>
        <charset val="134"/>
      </rPr>
      <t>东安镇</t>
    </r>
  </si>
  <si>
    <r>
      <rPr>
        <sz val="11"/>
        <rFont val="Times New Roman"/>
        <charset val="134"/>
      </rPr>
      <t xml:space="preserve">  </t>
    </r>
    <r>
      <rPr>
        <sz val="11"/>
        <rFont val="方正仿宋_GBK"/>
        <charset val="134"/>
      </rPr>
      <t>亢谷生态旅旅游示范区规划区呈带状形态，东西长约</t>
    </r>
    <r>
      <rPr>
        <sz val="11"/>
        <rFont val="Times New Roman"/>
        <charset val="134"/>
      </rPr>
      <t xml:space="preserve"> 10km</t>
    </r>
    <r>
      <rPr>
        <sz val="11"/>
        <rFont val="方正仿宋_GBK"/>
        <charset val="134"/>
      </rPr>
      <t>，南北宽约</t>
    </r>
    <r>
      <rPr>
        <sz val="11"/>
        <rFont val="Times New Roman"/>
        <charset val="134"/>
      </rPr>
      <t xml:space="preserve"> 0.5-1.8km</t>
    </r>
    <r>
      <rPr>
        <sz val="11"/>
        <rFont val="方正仿宋_GBK"/>
        <charset val="134"/>
      </rPr>
      <t>，基本以亢河两侧空间区域为规划范围，最低海拔</t>
    </r>
    <r>
      <rPr>
        <sz val="11"/>
        <rFont val="Times New Roman"/>
        <charset val="134"/>
      </rPr>
      <t>1290</t>
    </r>
    <r>
      <rPr>
        <sz val="11"/>
        <rFont val="方正仿宋_GBK"/>
        <charset val="134"/>
      </rPr>
      <t>米，最高海拔</t>
    </r>
    <r>
      <rPr>
        <sz val="11"/>
        <rFont val="Times New Roman"/>
        <charset val="134"/>
      </rPr>
      <t>1931</t>
    </r>
    <r>
      <rPr>
        <sz val="11"/>
        <rFont val="方正仿宋_GBK"/>
        <charset val="134"/>
      </rPr>
      <t>米，其总规划面积为</t>
    </r>
    <r>
      <rPr>
        <sz val="11"/>
        <rFont val="Times New Roman"/>
        <charset val="134"/>
      </rPr>
      <t xml:space="preserve"> 600</t>
    </r>
    <r>
      <rPr>
        <sz val="11"/>
        <rFont val="方正仿宋_GBK"/>
        <charset val="134"/>
      </rPr>
      <t>公顷，建设用地面积为</t>
    </r>
    <r>
      <rPr>
        <sz val="11"/>
        <rFont val="Times New Roman"/>
        <charset val="134"/>
      </rPr>
      <t xml:space="preserve">50.31 </t>
    </r>
    <r>
      <rPr>
        <sz val="11"/>
        <rFont val="方正仿宋_GBK"/>
        <charset val="134"/>
      </rPr>
      <t>公顷。</t>
    </r>
    <r>
      <rPr>
        <sz val="11"/>
        <rFont val="Times New Roman"/>
        <charset val="134"/>
      </rPr>
      <t>2021</t>
    </r>
    <r>
      <rPr>
        <sz val="11"/>
        <rFont val="方正仿宋_GBK"/>
        <charset val="134"/>
      </rPr>
      <t>年拟改扩建旅游公路</t>
    </r>
    <r>
      <rPr>
        <sz val="11"/>
        <rFont val="Times New Roman"/>
        <charset val="134"/>
      </rPr>
      <t>1.2</t>
    </r>
    <r>
      <rPr>
        <sz val="11"/>
        <rFont val="方正仿宋_GBK"/>
        <charset val="134"/>
      </rPr>
      <t>公里，河道景观绿化，配套完善引导牌、导览图、安全警示标识牌景区标识系统等旅游基础设施，改善乡村旅游示范区条件。</t>
    </r>
  </si>
  <si>
    <r>
      <rPr>
        <sz val="11"/>
        <color theme="1"/>
        <rFont val="方正仿宋_GBK"/>
        <charset val="134"/>
      </rPr>
      <t>改善全镇</t>
    </r>
    <r>
      <rPr>
        <sz val="11"/>
        <color theme="1"/>
        <rFont val="Times New Roman"/>
        <charset val="134"/>
      </rPr>
      <t>9</t>
    </r>
    <r>
      <rPr>
        <sz val="11"/>
        <color theme="1"/>
        <rFont val="方正仿宋_GBK"/>
        <charset val="134"/>
      </rPr>
      <t>村</t>
    </r>
    <r>
      <rPr>
        <sz val="11"/>
        <color theme="1"/>
        <rFont val="Times New Roman"/>
        <charset val="134"/>
      </rPr>
      <t>1</t>
    </r>
    <r>
      <rPr>
        <sz val="11"/>
        <color theme="1"/>
        <rFont val="方正仿宋_GBK"/>
        <charset val="134"/>
      </rPr>
      <t>社区</t>
    </r>
    <r>
      <rPr>
        <sz val="11"/>
        <color theme="1"/>
        <rFont val="Times New Roman"/>
        <charset val="134"/>
      </rPr>
      <t>3200</t>
    </r>
    <r>
      <rPr>
        <sz val="11"/>
        <color theme="1"/>
        <rFont val="方正仿宋_GBK"/>
        <charset val="134"/>
      </rPr>
      <t>户农户乡村旅游示范</t>
    </r>
    <r>
      <rPr>
        <sz val="11"/>
        <rFont val="方正仿宋_GBK"/>
        <charset val="134"/>
      </rPr>
      <t>区发展条件，解决年自驾游客量约</t>
    </r>
    <r>
      <rPr>
        <sz val="11"/>
        <rFont val="Times New Roman"/>
        <charset val="134"/>
      </rPr>
      <t>4.5</t>
    </r>
    <r>
      <rPr>
        <sz val="11"/>
        <rFont val="方正仿宋_GBK"/>
        <charset val="134"/>
      </rPr>
      <t>万人的交通进入问题，实现旅游收入约</t>
    </r>
    <r>
      <rPr>
        <sz val="11"/>
        <rFont val="Times New Roman"/>
        <charset val="134"/>
      </rPr>
      <t>5000</t>
    </r>
    <r>
      <rPr>
        <sz val="11"/>
        <rFont val="方正仿宋_GBK"/>
        <charset val="134"/>
      </rPr>
      <t>万元，提供</t>
    </r>
    <r>
      <rPr>
        <sz val="11"/>
        <rFont val="Times New Roman"/>
        <charset val="134"/>
      </rPr>
      <t>200</t>
    </r>
    <r>
      <rPr>
        <sz val="11"/>
        <rFont val="方正仿宋_GBK"/>
        <charset val="134"/>
      </rPr>
      <t>余个就业岗位。</t>
    </r>
  </si>
  <si>
    <r>
      <rPr>
        <sz val="11"/>
        <rFont val="方正仿宋_GBK"/>
        <charset val="134"/>
      </rPr>
      <t>城口县东安镇兴田村乡村旅游配套基础设施项目</t>
    </r>
  </si>
  <si>
    <r>
      <rPr>
        <sz val="11"/>
        <rFont val="方正仿宋_GBK"/>
        <charset val="134"/>
      </rPr>
      <t>东安镇兴田村</t>
    </r>
  </si>
  <si>
    <r>
      <rPr>
        <sz val="11"/>
        <rFont val="方正仿宋_GBK"/>
        <charset val="134"/>
      </rPr>
      <t>拟新建河堤</t>
    </r>
    <r>
      <rPr>
        <sz val="11"/>
        <rFont val="Times New Roman"/>
        <charset val="134"/>
      </rPr>
      <t>300</t>
    </r>
    <r>
      <rPr>
        <sz val="11"/>
        <rFont val="方正仿宋_GBK"/>
        <charset val="134"/>
      </rPr>
      <t>米，维修改造公共厕所</t>
    </r>
    <r>
      <rPr>
        <sz val="11"/>
        <rFont val="Times New Roman"/>
        <charset val="134"/>
      </rPr>
      <t>2</t>
    </r>
    <r>
      <rPr>
        <sz val="11"/>
        <rFont val="方正仿宋_GBK"/>
        <charset val="134"/>
      </rPr>
      <t>个，改建风雨凉亭</t>
    </r>
    <r>
      <rPr>
        <sz val="11"/>
        <rFont val="Times New Roman"/>
        <charset val="134"/>
      </rPr>
      <t>2</t>
    </r>
    <r>
      <rPr>
        <sz val="11"/>
        <rFont val="方正仿宋_GBK"/>
        <charset val="134"/>
      </rPr>
      <t>座，安装路灯</t>
    </r>
    <r>
      <rPr>
        <sz val="11"/>
        <rFont val="Times New Roman"/>
        <charset val="134"/>
      </rPr>
      <t>300</t>
    </r>
    <r>
      <rPr>
        <sz val="11"/>
        <rFont val="方正仿宋_GBK"/>
        <charset val="134"/>
      </rPr>
      <t>盏，设置分类垃圾箱、完善引导牌、安全警示标识牌景区标识系统。</t>
    </r>
  </si>
  <si>
    <r>
      <rPr>
        <sz val="11"/>
        <rFont val="方正仿宋_GBK"/>
        <charset val="134"/>
      </rPr>
      <t>促进乡村旅游发展，带动</t>
    </r>
    <r>
      <rPr>
        <sz val="11"/>
        <rFont val="Times New Roman"/>
        <charset val="134"/>
      </rPr>
      <t>15</t>
    </r>
    <r>
      <rPr>
        <sz val="11"/>
        <rFont val="方正仿宋_GBK"/>
        <charset val="134"/>
      </rPr>
      <t>户森林人家产业发展，提供</t>
    </r>
    <r>
      <rPr>
        <sz val="11"/>
        <rFont val="Times New Roman"/>
        <charset val="134"/>
      </rPr>
      <t>50</t>
    </r>
    <r>
      <rPr>
        <sz val="11"/>
        <rFont val="方正仿宋_GBK"/>
        <charset val="134"/>
      </rPr>
      <t>个就业岗位，满足</t>
    </r>
    <r>
      <rPr>
        <sz val="11"/>
        <rFont val="Times New Roman"/>
        <charset val="134"/>
      </rPr>
      <t>3000</t>
    </r>
    <r>
      <rPr>
        <sz val="11"/>
        <rFont val="方正仿宋_GBK"/>
        <charset val="134"/>
      </rPr>
      <t>余人长宿度假游客休闲游乐设施，实现旅游收入约</t>
    </r>
    <r>
      <rPr>
        <sz val="11"/>
        <rFont val="Times New Roman"/>
        <charset val="134"/>
      </rPr>
      <t>2000</t>
    </r>
    <r>
      <rPr>
        <sz val="11"/>
        <rFont val="方正仿宋_GBK"/>
        <charset val="134"/>
      </rPr>
      <t>万元。</t>
    </r>
  </si>
  <si>
    <r>
      <rPr>
        <sz val="11"/>
        <rFont val="方正仿宋_GBK"/>
        <charset val="134"/>
      </rPr>
      <t>城口县亢家寨旅游基础设施建设项目</t>
    </r>
  </si>
  <si>
    <r>
      <rPr>
        <sz val="11"/>
        <rFont val="方正仿宋_GBK"/>
        <charset val="134"/>
      </rPr>
      <t>续建</t>
    </r>
  </si>
  <si>
    <r>
      <rPr>
        <sz val="11"/>
        <rFont val="方正仿宋_GBK"/>
        <charset val="134"/>
      </rPr>
      <t>亢家寨旅游基础设施建设项目是完善对亢家寨景区旅游基础配套设施，于</t>
    </r>
    <r>
      <rPr>
        <sz val="11"/>
        <rFont val="Times New Roman"/>
        <charset val="134"/>
      </rPr>
      <t>2020</t>
    </r>
    <r>
      <rPr>
        <sz val="11"/>
        <rFont val="方正仿宋_GBK"/>
        <charset val="134"/>
      </rPr>
      <t>年开始实施，可研总投资</t>
    </r>
    <r>
      <rPr>
        <sz val="11"/>
        <rFont val="Times New Roman"/>
        <charset val="134"/>
      </rPr>
      <t>11218</t>
    </r>
    <r>
      <rPr>
        <sz val="11"/>
        <rFont val="方正仿宋_GBK"/>
        <charset val="134"/>
      </rPr>
      <t>万元，已经完成智慧旅游系统、景区文化景观、</t>
    </r>
    <r>
      <rPr>
        <sz val="11"/>
        <rFont val="Times New Roman"/>
        <charset val="134"/>
      </rPr>
      <t>8</t>
    </r>
    <r>
      <rPr>
        <sz val="11"/>
        <rFont val="方正仿宋_GBK"/>
        <charset val="134"/>
      </rPr>
      <t>个旅游厕所及服务补给点的建设，</t>
    </r>
    <r>
      <rPr>
        <sz val="11"/>
        <rFont val="Times New Roman"/>
        <charset val="134"/>
      </rPr>
      <t>2021</t>
    </r>
    <r>
      <rPr>
        <sz val="11"/>
        <rFont val="方正仿宋_GBK"/>
        <charset val="134"/>
      </rPr>
      <t>年拟续建景区引导牌、导览图、安全警示标识牌景区标识系统、景区休息平台、观景平台、公共卫生间、医疗及救助服务站点、小卖部、分类垃圾箱等服务设施。</t>
    </r>
  </si>
  <si>
    <r>
      <rPr>
        <sz val="11"/>
        <rFont val="方正仿宋_GBK"/>
        <charset val="134"/>
      </rPr>
      <t>改善全镇</t>
    </r>
    <r>
      <rPr>
        <sz val="11"/>
        <rFont val="Times New Roman"/>
        <charset val="134"/>
      </rPr>
      <t>9</t>
    </r>
    <r>
      <rPr>
        <sz val="11"/>
        <rFont val="方正仿宋_GBK"/>
        <charset val="134"/>
      </rPr>
      <t>村</t>
    </r>
    <r>
      <rPr>
        <sz val="11"/>
        <rFont val="Times New Roman"/>
        <charset val="134"/>
      </rPr>
      <t>1</t>
    </r>
    <r>
      <rPr>
        <sz val="11"/>
        <rFont val="方正仿宋_GBK"/>
        <charset val="134"/>
      </rPr>
      <t>社区</t>
    </r>
    <r>
      <rPr>
        <sz val="11"/>
        <rFont val="Times New Roman"/>
        <charset val="134"/>
      </rPr>
      <t>3200</t>
    </r>
    <r>
      <rPr>
        <sz val="11"/>
        <rFont val="方正仿宋_GBK"/>
        <charset val="134"/>
      </rPr>
      <t>户农户完善景区旅游基础配套设施，促进旅游发展，为约</t>
    </r>
    <r>
      <rPr>
        <sz val="11"/>
        <rFont val="Times New Roman"/>
        <charset val="134"/>
      </rPr>
      <t>10</t>
    </r>
    <r>
      <rPr>
        <sz val="11"/>
        <rFont val="方正仿宋_GBK"/>
        <charset val="134"/>
      </rPr>
      <t>万游客（年均）提供旅游配套服务，实现旅游收入</t>
    </r>
    <r>
      <rPr>
        <sz val="11"/>
        <color theme="1"/>
        <rFont val="Times New Roman"/>
        <charset val="134"/>
      </rPr>
      <t>1</t>
    </r>
    <r>
      <rPr>
        <sz val="11"/>
        <color theme="1"/>
        <rFont val="方正仿宋_GBK"/>
        <charset val="134"/>
      </rPr>
      <t>亿元，受益全镇</t>
    </r>
    <r>
      <rPr>
        <sz val="11"/>
        <color theme="1"/>
        <rFont val="Times New Roman"/>
        <charset val="134"/>
      </rPr>
      <t>9</t>
    </r>
    <r>
      <rPr>
        <sz val="11"/>
        <color theme="1"/>
        <rFont val="方正仿宋_GBK"/>
        <charset val="134"/>
      </rPr>
      <t>村</t>
    </r>
    <r>
      <rPr>
        <sz val="11"/>
        <color theme="1"/>
        <rFont val="Times New Roman"/>
        <charset val="134"/>
      </rPr>
      <t>1</t>
    </r>
    <r>
      <rPr>
        <sz val="11"/>
        <color theme="1"/>
        <rFont val="方正仿宋_GBK"/>
        <charset val="134"/>
      </rPr>
      <t>社区</t>
    </r>
    <r>
      <rPr>
        <sz val="11"/>
        <color theme="1"/>
        <rFont val="Times New Roman"/>
        <charset val="134"/>
      </rPr>
      <t>3200</t>
    </r>
    <r>
      <rPr>
        <sz val="11"/>
        <color theme="1"/>
        <rFont val="方正仿宋_GBK"/>
        <charset val="134"/>
      </rPr>
      <t>户农户，提供</t>
    </r>
    <r>
      <rPr>
        <sz val="11"/>
        <color theme="1"/>
        <rFont val="Times New Roman"/>
        <charset val="134"/>
      </rPr>
      <t>1500</t>
    </r>
    <r>
      <rPr>
        <sz val="11"/>
        <color theme="1"/>
        <rFont val="方正仿宋_GBK"/>
        <charset val="134"/>
      </rPr>
      <t>人就业岗</t>
    </r>
    <r>
      <rPr>
        <sz val="11"/>
        <rFont val="方正仿宋_GBK"/>
        <charset val="134"/>
      </rPr>
      <t>位。</t>
    </r>
  </si>
  <si>
    <r>
      <rPr>
        <sz val="11"/>
        <rFont val="方正仿宋_GBK"/>
        <charset val="134"/>
      </rPr>
      <t>城口县</t>
    </r>
    <r>
      <rPr>
        <sz val="11"/>
        <rFont val="Times New Roman"/>
        <charset val="134"/>
      </rPr>
      <t>202</t>
    </r>
    <r>
      <rPr>
        <sz val="11"/>
        <rFont val="方正仿宋_GBK"/>
        <charset val="134"/>
      </rPr>
      <t>年明通中心卫生院住院综合楼改建工程</t>
    </r>
  </si>
  <si>
    <r>
      <rPr>
        <sz val="11"/>
        <color theme="1"/>
        <rFont val="方正仿宋_GBK"/>
        <charset val="134"/>
      </rPr>
      <t>县卫生健康委</t>
    </r>
  </si>
  <si>
    <r>
      <rPr>
        <sz val="11"/>
        <rFont val="方正仿宋_GBK"/>
        <charset val="134"/>
      </rPr>
      <t>城口县明通中心卫生院</t>
    </r>
  </si>
  <si>
    <r>
      <rPr>
        <sz val="11"/>
        <rFont val="方正仿宋_GBK"/>
        <charset val="134"/>
      </rPr>
      <t>民生事业</t>
    </r>
  </si>
  <si>
    <r>
      <rPr>
        <sz val="11"/>
        <rFont val="方正仿宋_GBK"/>
        <charset val="134"/>
      </rPr>
      <t>改扩建</t>
    </r>
  </si>
  <si>
    <r>
      <rPr>
        <sz val="11"/>
        <rFont val="方正仿宋_GBK"/>
        <charset val="134"/>
      </rPr>
      <t>城口县明通镇</t>
    </r>
  </si>
  <si>
    <r>
      <rPr>
        <sz val="11"/>
        <rFont val="方正仿宋_GBK"/>
        <charset val="134"/>
      </rPr>
      <t>维修业务用房</t>
    </r>
    <r>
      <rPr>
        <sz val="11"/>
        <rFont val="Times New Roman"/>
        <charset val="134"/>
      </rPr>
      <t>1800</t>
    </r>
    <r>
      <rPr>
        <sz val="11"/>
        <rFont val="方正仿宋_GBK"/>
        <charset val="134"/>
      </rPr>
      <t>平方米。</t>
    </r>
  </si>
  <si>
    <r>
      <rPr>
        <sz val="11"/>
        <rFont val="方正仿宋_GBK"/>
        <charset val="134"/>
      </rPr>
      <t>解决辖区</t>
    </r>
    <r>
      <rPr>
        <sz val="11"/>
        <rFont val="Times New Roman"/>
        <charset val="134"/>
      </rPr>
      <t>3120</t>
    </r>
    <r>
      <rPr>
        <sz val="11"/>
        <rFont val="方正仿宋_GBK"/>
        <charset val="134"/>
      </rPr>
      <t>户，</t>
    </r>
    <r>
      <rPr>
        <sz val="11"/>
        <rFont val="Times New Roman"/>
        <charset val="134"/>
      </rPr>
      <t>13000</t>
    </r>
    <r>
      <rPr>
        <sz val="11"/>
        <rFont val="方正仿宋_GBK"/>
        <charset val="134"/>
      </rPr>
      <t>余人就近就医难问题，提升医疗水平，更好服务辖区百姓，其中脱贫户</t>
    </r>
    <r>
      <rPr>
        <sz val="11"/>
        <rFont val="Times New Roman"/>
        <charset val="134"/>
      </rPr>
      <t>280</t>
    </r>
    <r>
      <rPr>
        <sz val="11"/>
        <rFont val="方正仿宋_GBK"/>
        <charset val="134"/>
      </rPr>
      <t>户</t>
    </r>
    <r>
      <rPr>
        <sz val="11"/>
        <rFont val="Times New Roman"/>
        <charset val="134"/>
      </rPr>
      <t>945</t>
    </r>
    <r>
      <rPr>
        <sz val="11"/>
        <rFont val="方正仿宋_GBK"/>
        <charset val="134"/>
      </rPr>
      <t>人、低保户</t>
    </r>
    <r>
      <rPr>
        <sz val="11"/>
        <rFont val="Times New Roman"/>
        <charset val="134"/>
      </rPr>
      <t>132</t>
    </r>
    <r>
      <rPr>
        <sz val="11"/>
        <rFont val="方正仿宋_GBK"/>
        <charset val="134"/>
      </rPr>
      <t>户</t>
    </r>
    <r>
      <rPr>
        <sz val="11"/>
        <rFont val="Times New Roman"/>
        <charset val="134"/>
      </rPr>
      <t>280</t>
    </r>
    <r>
      <rPr>
        <sz val="11"/>
        <rFont val="方正仿宋_GBK"/>
        <charset val="134"/>
      </rPr>
      <t>人受益。</t>
    </r>
  </si>
  <si>
    <r>
      <rPr>
        <sz val="11"/>
        <color theme="1"/>
        <rFont val="方正仿宋_GBK"/>
        <charset val="134"/>
      </rPr>
      <t>站立行动</t>
    </r>
    <r>
      <rPr>
        <sz val="11"/>
        <color theme="1"/>
        <rFont val="Times New Roman"/>
        <charset val="134"/>
      </rPr>
      <t>—</t>
    </r>
    <r>
      <rPr>
        <sz val="11"/>
        <color theme="1"/>
        <rFont val="方正仿宋_GBK"/>
        <charset val="134"/>
      </rPr>
      <t>髋膝关节置换</t>
    </r>
  </si>
  <si>
    <r>
      <rPr>
        <sz val="11"/>
        <color theme="1"/>
        <rFont val="方正仿宋_GBK"/>
        <charset val="134"/>
      </rPr>
      <t>城口县卫生健康委</t>
    </r>
  </si>
  <si>
    <r>
      <rPr>
        <sz val="11"/>
        <color theme="1"/>
        <rFont val="方正仿宋_GBK"/>
        <charset val="134"/>
      </rPr>
      <t>民生事业</t>
    </r>
  </si>
  <si>
    <r>
      <rPr>
        <sz val="11"/>
        <color theme="1"/>
        <rFont val="方正仿宋_GBK"/>
        <charset val="134"/>
      </rPr>
      <t>续建</t>
    </r>
  </si>
  <si>
    <t>城口县</t>
  </si>
  <si>
    <r>
      <rPr>
        <sz val="11"/>
        <color theme="1"/>
        <rFont val="方正仿宋_GBK"/>
        <charset val="134"/>
      </rPr>
      <t>对脱贫区县</t>
    </r>
    <r>
      <rPr>
        <sz val="11"/>
        <color theme="1"/>
        <rFont val="Times New Roman"/>
        <charset val="134"/>
      </rPr>
      <t>70</t>
    </r>
    <r>
      <rPr>
        <sz val="11"/>
        <color theme="1"/>
        <rFont val="方正仿宋_GBK"/>
        <charset val="134"/>
      </rPr>
      <t>周岁以下农村低收入人口中髋膝关节患者实施手术。</t>
    </r>
  </si>
  <si>
    <r>
      <rPr>
        <sz val="11"/>
        <color theme="1"/>
        <rFont val="方正仿宋_GBK"/>
        <charset val="134"/>
      </rPr>
      <t>帮助患者解除病痛，提升群众生活质量，巩固健康脱贫攻坚成果</t>
    </r>
  </si>
  <si>
    <r>
      <rPr>
        <sz val="11"/>
        <color theme="1"/>
        <rFont val="方正仿宋_GBK"/>
        <charset val="134"/>
      </rPr>
      <t>由市卫生健康委指导。</t>
    </r>
  </si>
  <si>
    <r>
      <rPr>
        <sz val="11"/>
        <color theme="1"/>
        <rFont val="方正仿宋_GBK"/>
        <charset val="134"/>
      </rPr>
      <t>星级村卫生室建设</t>
    </r>
  </si>
  <si>
    <r>
      <rPr>
        <sz val="11"/>
        <color theme="1"/>
        <rFont val="方正仿宋_GBK"/>
        <charset val="134"/>
      </rPr>
      <t>新建</t>
    </r>
  </si>
  <si>
    <r>
      <rPr>
        <sz val="11"/>
        <color theme="1"/>
        <rFont val="方正仿宋_GBK"/>
        <charset val="134"/>
      </rPr>
      <t>帮助建设一批星级村卫生室，持续改善村卫生室服务条件，提升服务能力。</t>
    </r>
  </si>
  <si>
    <r>
      <rPr>
        <sz val="11"/>
        <color theme="1"/>
        <rFont val="方正仿宋_GBK"/>
        <charset val="134"/>
      </rPr>
      <t>不断优化农村医疗卫生资源配置，提升服务能力，巩固拓展</t>
    </r>
    <r>
      <rPr>
        <sz val="11"/>
        <color theme="1"/>
        <rFont val="Times New Roman"/>
        <charset val="134"/>
      </rPr>
      <t>“</t>
    </r>
    <r>
      <rPr>
        <sz val="11"/>
        <color theme="1"/>
        <rFont val="方正仿宋_GBK"/>
        <charset val="134"/>
      </rPr>
      <t>基本医疗有保障</t>
    </r>
    <r>
      <rPr>
        <sz val="11"/>
        <color theme="1"/>
        <rFont val="Times New Roman"/>
        <charset val="134"/>
      </rPr>
      <t>”</t>
    </r>
    <r>
      <rPr>
        <sz val="11"/>
        <color theme="1"/>
        <rFont val="方正仿宋_GBK"/>
        <charset val="134"/>
      </rPr>
      <t>成果，助力乡村振兴。</t>
    </r>
  </si>
</sst>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_);[Red]\(0.00\)"/>
  </numFmts>
  <fonts count="35">
    <font>
      <sz val="11"/>
      <color theme="1"/>
      <name val="宋体"/>
      <charset val="134"/>
      <scheme val="minor"/>
    </font>
    <font>
      <sz val="11"/>
      <color theme="1"/>
      <name val="Times New Roman"/>
      <charset val="134"/>
    </font>
    <font>
      <sz val="12"/>
      <color theme="1"/>
      <name val="Times New Roman"/>
      <charset val="134"/>
    </font>
    <font>
      <sz val="12"/>
      <color theme="1"/>
      <name val="方正黑体_GBK"/>
      <charset val="134"/>
    </font>
    <font>
      <b/>
      <sz val="22"/>
      <color theme="1"/>
      <name val="Times New Roman"/>
      <charset val="134"/>
    </font>
    <font>
      <sz val="22"/>
      <color theme="1"/>
      <name val="Times New Roman"/>
      <charset val="134"/>
    </font>
    <font>
      <sz val="12"/>
      <color rgb="FF000000"/>
      <name val="Times New Roman"/>
      <charset val="134"/>
    </font>
    <font>
      <sz val="12"/>
      <color rgb="FF000000"/>
      <name val="方正黑体_GBK"/>
      <charset val="134"/>
    </font>
    <font>
      <b/>
      <sz val="12"/>
      <color rgb="FF000000"/>
      <name val="宋体"/>
      <charset val="134"/>
    </font>
    <font>
      <sz val="11"/>
      <color rgb="FF000000"/>
      <name val="方正黑体_GBK"/>
      <charset val="134"/>
    </font>
    <font>
      <sz val="11"/>
      <color rgb="FF000000"/>
      <name val="Times New Roman"/>
      <charset val="134"/>
    </font>
    <font>
      <sz val="11"/>
      <name val="Times New Roman"/>
      <charset val="134"/>
    </font>
    <font>
      <sz val="11"/>
      <color theme="1"/>
      <name val="方正仿宋_GBK"/>
      <charset val="134"/>
    </font>
    <font>
      <sz val="12"/>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22"/>
      <color theme="1"/>
      <name val="宋体"/>
      <charset val="134"/>
    </font>
    <font>
      <sz val="11"/>
      <name val="方正仿宋_GBK"/>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6" borderId="0" applyNumberFormat="0" applyBorder="0" applyAlignment="0" applyProtection="0">
      <alignment vertical="center"/>
    </xf>
    <xf numFmtId="0" fontId="29"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2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5" applyNumberFormat="0" applyFont="0" applyAlignment="0" applyProtection="0">
      <alignment vertical="center"/>
    </xf>
    <xf numFmtId="0" fontId="22" fillId="28"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3" applyNumberFormat="0" applyFill="0" applyAlignment="0" applyProtection="0">
      <alignment vertical="center"/>
    </xf>
    <xf numFmtId="0" fontId="16" fillId="0" borderId="3" applyNumberFormat="0" applyFill="0" applyAlignment="0" applyProtection="0">
      <alignment vertical="center"/>
    </xf>
    <xf numFmtId="0" fontId="22" fillId="21" borderId="0" applyNumberFormat="0" applyBorder="0" applyAlignment="0" applyProtection="0">
      <alignment vertical="center"/>
    </xf>
    <xf numFmtId="0" fontId="19" fillId="0" borderId="7" applyNumberFormat="0" applyFill="0" applyAlignment="0" applyProtection="0">
      <alignment vertical="center"/>
    </xf>
    <xf numFmtId="0" fontId="22" fillId="20" borderId="0" applyNumberFormat="0" applyBorder="0" applyAlignment="0" applyProtection="0">
      <alignment vertical="center"/>
    </xf>
    <xf numFmtId="0" fontId="23" fillId="14" borderId="4" applyNumberFormat="0" applyAlignment="0" applyProtection="0">
      <alignment vertical="center"/>
    </xf>
    <xf numFmtId="0" fontId="32" fillId="14" borderId="8" applyNumberFormat="0" applyAlignment="0" applyProtection="0">
      <alignment vertical="center"/>
    </xf>
    <xf numFmtId="0" fontId="15" fillId="6" borderId="2" applyNumberFormat="0" applyAlignment="0" applyProtection="0">
      <alignment vertical="center"/>
    </xf>
    <xf numFmtId="0" fontId="14" fillId="25" borderId="0" applyNumberFormat="0" applyBorder="0" applyAlignment="0" applyProtection="0">
      <alignment vertical="center"/>
    </xf>
    <xf numFmtId="0" fontId="22" fillId="13" borderId="0" applyNumberFormat="0" applyBorder="0" applyAlignment="0" applyProtection="0">
      <alignment vertical="center"/>
    </xf>
    <xf numFmtId="0" fontId="31" fillId="0" borderId="9" applyNumberFormat="0" applyFill="0" applyAlignment="0" applyProtection="0">
      <alignment vertical="center"/>
    </xf>
    <xf numFmtId="0" fontId="25" fillId="0" borderId="6" applyNumberFormat="0" applyFill="0" applyAlignment="0" applyProtection="0">
      <alignment vertical="center"/>
    </xf>
    <xf numFmtId="0" fontId="30" fillId="24" borderId="0" applyNumberFormat="0" applyBorder="0" applyAlignment="0" applyProtection="0">
      <alignment vertical="center"/>
    </xf>
    <xf numFmtId="0" fontId="28" fillId="19" borderId="0" applyNumberFormat="0" applyBorder="0" applyAlignment="0" applyProtection="0">
      <alignment vertical="center"/>
    </xf>
    <xf numFmtId="0" fontId="14" fillId="32" borderId="0" applyNumberFormat="0" applyBorder="0" applyAlignment="0" applyProtection="0">
      <alignment vertical="center"/>
    </xf>
    <xf numFmtId="0" fontId="22" fillId="12" borderId="0" applyNumberFormat="0" applyBorder="0" applyAlignment="0" applyProtection="0">
      <alignment vertical="center"/>
    </xf>
    <xf numFmtId="0" fontId="14" fillId="31" borderId="0" applyNumberFormat="0" applyBorder="0" applyAlignment="0" applyProtection="0">
      <alignment vertical="center"/>
    </xf>
    <xf numFmtId="0" fontId="14" fillId="5" borderId="0" applyNumberFormat="0" applyBorder="0" applyAlignment="0" applyProtection="0">
      <alignment vertical="center"/>
    </xf>
    <xf numFmtId="0" fontId="14" fillId="30" borderId="0" applyNumberFormat="0" applyBorder="0" applyAlignment="0" applyProtection="0">
      <alignment vertical="center"/>
    </xf>
    <xf numFmtId="0" fontId="14" fillId="4" borderId="0" applyNumberFormat="0" applyBorder="0" applyAlignment="0" applyProtection="0">
      <alignment vertical="center"/>
    </xf>
    <xf numFmtId="0" fontId="22" fillId="17" borderId="0" applyNumberFormat="0" applyBorder="0" applyAlignment="0" applyProtection="0">
      <alignment vertical="center"/>
    </xf>
    <xf numFmtId="0" fontId="22" fillId="11" borderId="0" applyNumberFormat="0" applyBorder="0" applyAlignment="0" applyProtection="0">
      <alignment vertical="center"/>
    </xf>
    <xf numFmtId="0" fontId="14" fillId="29" borderId="0" applyNumberFormat="0" applyBorder="0" applyAlignment="0" applyProtection="0">
      <alignment vertical="center"/>
    </xf>
    <xf numFmtId="0" fontId="14" fillId="3" borderId="0" applyNumberFormat="0" applyBorder="0" applyAlignment="0" applyProtection="0">
      <alignment vertical="center"/>
    </xf>
    <xf numFmtId="0" fontId="22" fillId="10" borderId="0" applyNumberFormat="0" applyBorder="0" applyAlignment="0" applyProtection="0">
      <alignment vertical="center"/>
    </xf>
    <xf numFmtId="0" fontId="14" fillId="2" borderId="0" applyNumberFormat="0" applyBorder="0" applyAlignment="0" applyProtection="0">
      <alignment vertical="center"/>
    </xf>
    <xf numFmtId="0" fontId="22" fillId="27" borderId="0" applyNumberFormat="0" applyBorder="0" applyAlignment="0" applyProtection="0">
      <alignment vertical="center"/>
    </xf>
    <xf numFmtId="0" fontId="22" fillId="16" borderId="0" applyNumberFormat="0" applyBorder="0" applyAlignment="0" applyProtection="0">
      <alignment vertical="center"/>
    </xf>
    <xf numFmtId="0" fontId="14" fillId="7" borderId="0" applyNumberFormat="0" applyBorder="0" applyAlignment="0" applyProtection="0">
      <alignment vertical="center"/>
    </xf>
    <xf numFmtId="0" fontId="22" fillId="18"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lignmen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177" fontId="12" fillId="0" borderId="1" xfId="0" applyNumberFormat="1" applyFont="1" applyFill="1" applyBorder="1" applyAlignment="1" applyProtection="1">
      <alignment horizontal="center" vertical="center" wrapText="1"/>
    </xf>
    <xf numFmtId="0" fontId="13" fillId="0" borderId="0" xfId="0" applyFont="1" applyFill="1" applyAlignment="1">
      <alignment horizontal="center" vertical="center"/>
    </xf>
    <xf numFmtId="0" fontId="1" fillId="0" borderId="1" xfId="0" applyFont="1" applyFill="1" applyBorder="1" applyAlignment="1">
      <alignment vertical="center"/>
    </xf>
    <xf numFmtId="0" fontId="11"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pplyProtection="1">
      <alignment horizontal="left" vertical="center" wrapText="1"/>
    </xf>
    <xf numFmtId="176"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tabSelected="1" workbookViewId="0">
      <selection activeCell="D8" sqref="D8"/>
    </sheetView>
  </sheetViews>
  <sheetFormatPr defaultColWidth="9" defaultRowHeight="13.8"/>
  <cols>
    <col min="1" max="1" width="5.87962962962963" style="1" customWidth="1"/>
    <col min="2" max="2" width="14.8796296296296" style="1" customWidth="1"/>
    <col min="3" max="3" width="13.6296296296296" style="1" customWidth="1"/>
    <col min="4" max="4" width="12.1296296296296" style="1" customWidth="1"/>
    <col min="5" max="5" width="10.5" style="1" customWidth="1"/>
    <col min="6" max="8" width="9" style="1"/>
    <col min="9" max="9" width="51.6296296296296" style="1" customWidth="1"/>
    <col min="10" max="10" width="9.12962962962963" style="1" customWidth="1"/>
    <col min="11" max="11" width="11.1296296296296" style="1" customWidth="1"/>
    <col min="12" max="12" width="7.87962962962963" style="1" customWidth="1"/>
    <col min="13" max="13" width="45.75" style="1" customWidth="1"/>
    <col min="14" max="14" width="18.1296296296296" style="1" customWidth="1"/>
    <col min="15" max="16383" width="9" style="1"/>
    <col min="16384" max="16384" width="9" style="3"/>
  </cols>
  <sheetData>
    <row r="1" ht="17.25" customHeight="1" spans="1:3">
      <c r="A1" s="4" t="s">
        <v>0</v>
      </c>
      <c r="B1" s="4"/>
      <c r="C1" s="4"/>
    </row>
    <row r="2" s="1" customFormat="1" ht="27" customHeight="1" spans="1:14">
      <c r="A2" s="5" t="s">
        <v>1</v>
      </c>
      <c r="B2" s="6"/>
      <c r="C2" s="6"/>
      <c r="D2" s="6"/>
      <c r="E2" s="6"/>
      <c r="F2" s="6"/>
      <c r="G2" s="6"/>
      <c r="H2" s="6"/>
      <c r="I2" s="6"/>
      <c r="J2" s="6"/>
      <c r="K2" s="6"/>
      <c r="L2" s="6"/>
      <c r="M2" s="6"/>
      <c r="N2" s="6"/>
    </row>
    <row r="3" s="1" customFormat="1" ht="15" customHeight="1" spans="1:14">
      <c r="A3" s="5"/>
      <c r="B3" s="6"/>
      <c r="C3" s="6"/>
      <c r="D3" s="6"/>
      <c r="E3" s="6"/>
      <c r="F3" s="6"/>
      <c r="G3" s="6"/>
      <c r="H3" s="6"/>
      <c r="I3" s="6"/>
      <c r="J3" s="6"/>
      <c r="K3" s="6"/>
      <c r="L3" s="6"/>
      <c r="M3" s="6"/>
      <c r="N3" s="19" t="s">
        <v>2</v>
      </c>
    </row>
    <row r="4" s="2" customFormat="1" ht="21.6" customHeight="1" spans="1:14">
      <c r="A4" s="7" t="s">
        <v>3</v>
      </c>
      <c r="B4" s="8" t="s">
        <v>4</v>
      </c>
      <c r="C4" s="9" t="s">
        <v>5</v>
      </c>
      <c r="D4" s="7" t="s">
        <v>6</v>
      </c>
      <c r="E4" s="7" t="s">
        <v>7</v>
      </c>
      <c r="F4" s="7" t="s">
        <v>8</v>
      </c>
      <c r="G4" s="7" t="s">
        <v>9</v>
      </c>
      <c r="H4" s="7" t="s">
        <v>10</v>
      </c>
      <c r="I4" s="7" t="s">
        <v>11</v>
      </c>
      <c r="J4" s="7" t="s">
        <v>12</v>
      </c>
      <c r="K4" s="7" t="s">
        <v>13</v>
      </c>
      <c r="L4" s="7"/>
      <c r="M4" s="7" t="s">
        <v>14</v>
      </c>
      <c r="N4" s="7" t="s">
        <v>15</v>
      </c>
    </row>
    <row r="5" s="2" customFormat="1" ht="41.45" customHeight="1" spans="1:14">
      <c r="A5" s="7"/>
      <c r="B5" s="7"/>
      <c r="C5" s="7"/>
      <c r="D5" s="7"/>
      <c r="E5" s="7"/>
      <c r="F5" s="7"/>
      <c r="G5" s="7"/>
      <c r="H5" s="7"/>
      <c r="I5" s="7"/>
      <c r="J5" s="7"/>
      <c r="K5" s="7" t="s">
        <v>16</v>
      </c>
      <c r="L5" s="7" t="s">
        <v>17</v>
      </c>
      <c r="M5" s="7"/>
      <c r="N5" s="7"/>
    </row>
    <row r="6" ht="30" customHeight="1" spans="1:14">
      <c r="A6" s="10" t="s">
        <v>18</v>
      </c>
      <c r="B6" s="11"/>
      <c r="C6" s="11"/>
      <c r="D6" s="11"/>
      <c r="E6" s="11"/>
      <c r="F6" s="11"/>
      <c r="G6" s="11"/>
      <c r="H6" s="11"/>
      <c r="I6" s="11"/>
      <c r="J6" s="12">
        <f>SUM(J7:J12)</f>
        <v>13618</v>
      </c>
      <c r="K6" s="12">
        <f>SUM(K7:K12)</f>
        <v>2150</v>
      </c>
      <c r="L6" s="12">
        <f>SUM(L7:L12)</f>
        <v>11468</v>
      </c>
      <c r="M6" s="20"/>
      <c r="N6" s="20"/>
    </row>
    <row r="7" ht="96.6" spans="1:14">
      <c r="A7" s="12">
        <v>1</v>
      </c>
      <c r="B7" s="13" t="s">
        <v>19</v>
      </c>
      <c r="C7" s="13" t="s">
        <v>20</v>
      </c>
      <c r="D7" s="13" t="s">
        <v>21</v>
      </c>
      <c r="E7" s="13" t="s">
        <v>22</v>
      </c>
      <c r="F7" s="13" t="s">
        <v>23</v>
      </c>
      <c r="G7" s="14">
        <v>2021</v>
      </c>
      <c r="H7" s="13" t="s">
        <v>24</v>
      </c>
      <c r="I7" s="21" t="s">
        <v>25</v>
      </c>
      <c r="J7" s="13">
        <v>1100</v>
      </c>
      <c r="K7" s="13">
        <v>800</v>
      </c>
      <c r="L7" s="22">
        <f>J7-K7</f>
        <v>300</v>
      </c>
      <c r="M7" s="23" t="s">
        <v>26</v>
      </c>
      <c r="N7" s="20"/>
    </row>
    <row r="8" ht="48" customHeight="1" spans="1:14">
      <c r="A8" s="12">
        <v>2</v>
      </c>
      <c r="B8" s="15" t="s">
        <v>27</v>
      </c>
      <c r="C8" s="13" t="s">
        <v>20</v>
      </c>
      <c r="D8" s="13" t="s">
        <v>21</v>
      </c>
      <c r="E8" s="13" t="s">
        <v>22</v>
      </c>
      <c r="F8" s="13" t="s">
        <v>23</v>
      </c>
      <c r="G8" s="14">
        <v>2021</v>
      </c>
      <c r="H8" s="15" t="s">
        <v>28</v>
      </c>
      <c r="I8" s="21" t="s">
        <v>29</v>
      </c>
      <c r="J8" s="13">
        <v>850</v>
      </c>
      <c r="K8" s="13">
        <v>550</v>
      </c>
      <c r="L8" s="22">
        <f>J8-K8</f>
        <v>300</v>
      </c>
      <c r="M8" s="21" t="s">
        <v>30</v>
      </c>
      <c r="N8" s="20"/>
    </row>
    <row r="9" ht="96.6" spans="1:14">
      <c r="A9" s="12">
        <v>3</v>
      </c>
      <c r="B9" s="15" t="s">
        <v>31</v>
      </c>
      <c r="C9" s="13" t="s">
        <v>20</v>
      </c>
      <c r="D9" s="15" t="s">
        <v>21</v>
      </c>
      <c r="E9" s="13" t="s">
        <v>22</v>
      </c>
      <c r="F9" s="13" t="s">
        <v>32</v>
      </c>
      <c r="G9" s="14">
        <v>2021</v>
      </c>
      <c r="H9" s="15" t="s">
        <v>28</v>
      </c>
      <c r="I9" s="21" t="s">
        <v>33</v>
      </c>
      <c r="J9" s="13">
        <v>11318</v>
      </c>
      <c r="K9" s="13">
        <v>600</v>
      </c>
      <c r="L9" s="22">
        <f>J9-K9</f>
        <v>10718</v>
      </c>
      <c r="M9" s="21" t="s">
        <v>34</v>
      </c>
      <c r="N9" s="20"/>
    </row>
    <row r="10" ht="55.2" spans="1:14">
      <c r="A10" s="12">
        <v>4</v>
      </c>
      <c r="B10" s="15" t="s">
        <v>35</v>
      </c>
      <c r="C10" s="16" t="s">
        <v>36</v>
      </c>
      <c r="D10" s="15" t="s">
        <v>37</v>
      </c>
      <c r="E10" s="13" t="s">
        <v>38</v>
      </c>
      <c r="F10" s="15" t="s">
        <v>39</v>
      </c>
      <c r="G10" s="14">
        <v>2021</v>
      </c>
      <c r="H10" s="15" t="s">
        <v>40</v>
      </c>
      <c r="I10" s="21" t="s">
        <v>41</v>
      </c>
      <c r="J10" s="13">
        <v>300</v>
      </c>
      <c r="K10" s="13">
        <v>150</v>
      </c>
      <c r="L10" s="22">
        <f>J10-K10</f>
        <v>150</v>
      </c>
      <c r="M10" s="21" t="s">
        <v>42</v>
      </c>
      <c r="N10" s="20"/>
    </row>
    <row r="11" ht="27.6" spans="1:14">
      <c r="A11" s="12">
        <v>5</v>
      </c>
      <c r="B11" s="16" t="s">
        <v>43</v>
      </c>
      <c r="C11" s="16" t="s">
        <v>36</v>
      </c>
      <c r="D11" s="16" t="s">
        <v>44</v>
      </c>
      <c r="E11" s="16" t="s">
        <v>45</v>
      </c>
      <c r="F11" s="17" t="s">
        <v>46</v>
      </c>
      <c r="G11" s="16">
        <v>2021</v>
      </c>
      <c r="H11" s="18" t="s">
        <v>47</v>
      </c>
      <c r="I11" s="24" t="s">
        <v>48</v>
      </c>
      <c r="J11" s="25">
        <v>20</v>
      </c>
      <c r="K11" s="25">
        <v>20</v>
      </c>
      <c r="L11" s="26">
        <v>0</v>
      </c>
      <c r="M11" s="24" t="s">
        <v>49</v>
      </c>
      <c r="N11" s="24" t="s">
        <v>50</v>
      </c>
    </row>
    <row r="12" ht="27.6" spans="1:14">
      <c r="A12" s="12">
        <v>6</v>
      </c>
      <c r="B12" s="16" t="s">
        <v>51</v>
      </c>
      <c r="C12" s="16" t="s">
        <v>36</v>
      </c>
      <c r="D12" s="16" t="s">
        <v>44</v>
      </c>
      <c r="E12" s="16" t="s">
        <v>45</v>
      </c>
      <c r="F12" s="12" t="s">
        <v>52</v>
      </c>
      <c r="G12" s="16">
        <v>2021</v>
      </c>
      <c r="H12" s="18" t="s">
        <v>47</v>
      </c>
      <c r="I12" s="24" t="s">
        <v>53</v>
      </c>
      <c r="J12" s="25">
        <v>30</v>
      </c>
      <c r="K12" s="25">
        <v>30</v>
      </c>
      <c r="L12" s="26">
        <v>0</v>
      </c>
      <c r="M12" s="24" t="s">
        <v>54</v>
      </c>
      <c r="N12" s="24" t="s">
        <v>50</v>
      </c>
    </row>
  </sheetData>
  <mergeCells count="16">
    <mergeCell ref="A1:B1"/>
    <mergeCell ref="A2:N2"/>
    <mergeCell ref="K4:L4"/>
    <mergeCell ref="A6:I6"/>
    <mergeCell ref="A4:A5"/>
    <mergeCell ref="B4:B5"/>
    <mergeCell ref="C4:C5"/>
    <mergeCell ref="D4:D5"/>
    <mergeCell ref="E4:E5"/>
    <mergeCell ref="F4:F5"/>
    <mergeCell ref="G4:G5"/>
    <mergeCell ref="H4:H5"/>
    <mergeCell ref="I4:I5"/>
    <mergeCell ref="J4:J5"/>
    <mergeCell ref="M4:M5"/>
    <mergeCell ref="N4:N5"/>
  </mergeCells>
  <printOptions horizontalCentered="1"/>
  <pageMargins left="0.511811023622047" right="0.511811023622047" top="0.748031496062992" bottom="0.748031496062992" header="0.31496062992126" footer="0.31496062992126"/>
  <pageSetup paperSize="9" scale="60" orientation="landscape"/>
  <headerFooter>
    <oddFooter>&amp;C第 &amp;P 页，共 &amp;N 页</odd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胡岩乱雨</cp:lastModifiedBy>
  <dcterms:created xsi:type="dcterms:W3CDTF">2021-06-08T09:25:00Z</dcterms:created>
  <cp:lastPrinted>2021-06-10T13:44:00Z</cp:lastPrinted>
  <dcterms:modified xsi:type="dcterms:W3CDTF">2021-06-23T09:45:57Z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644953BEB7DD402B94FB340E20C2CA0F</vt:lpwstr>
  </property>
  <property fmtid="{D5CDD505-2E9C-101B-9397-08002B2CF9AE}" pid="3" name="KSOProductBuildVer">
    <vt:lpwstr>2052-11.1.0.10314</vt:lpwstr>
  </property>
</Properties>
</file>