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<sst xmlns="http://schemas.openxmlformats.org/spreadsheetml/2006/main" count="297" uniqueCount="207">
  <si>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</si>
  <si>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</si>
  <si>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</si>
  <si>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</si>
  <si>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</si>
  <si>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</si>
  <si>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</si>
  <si>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</si>
  <si>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</si>
  <si>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</si>
  <si>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</si>
  <si>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</si>
  <si>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</si>
  <si>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</si>
  <si>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</si>
  <si>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</si>
  <si>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</si>
  <si>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</si>
  <si>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</si>
  <si>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</si>
  <si>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</si>
  <si>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</si>
  <si>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</si>
  <si>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</si>
  <si>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</si>
  <si>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</si>
  <si>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</si>
  <si>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</si>
  <si>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</si>
  <si>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</si>
  <si>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</si>
  <si>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</si>
  <si>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</si>
  <si>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</si>
  <si>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</si>
  <si>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</si>
  <si>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</si>
  <si>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</si>
  <si>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</si>
  <si>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</si>
  <si>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</si>
  <si>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</si>
  <si>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</si>
  <si>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</si>
  <si>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</si>
  <si>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</si>
  <si>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</si>
  <si>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</si>
  <si>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</si>
  <si>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</si>
  <si>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</si>
  <si>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</si>
  <si>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</si>
  <si>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</si>
  <si>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</si>
  <si>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</si>
  <si>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</si>
  <si>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</si>
  <si>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</si>
  <si>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</si>
  <si>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</si>
  <si>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</si>
  <si>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</si>
  <si>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</si>
  <si>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</si>
  <si>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</si>
  <si>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</si>
  <si>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</si>
  <si>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</si>
  <si>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</si>
  <si>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</si>
  <si>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</si>
  <si>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</si>
  <si>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</si>
  <si>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</si>
  <si>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</si>
  <si>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</si>
  <si>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</si>
  <si>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</si>
  <si>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</si>
  <si>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</si>
  <si>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</si>
  <si>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</si>
  <si>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</si>
  <si>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</si>
  <si>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</si>
  <si>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</si>
  <si>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</si>
  <si>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</si>
  <si>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</si>
  <si>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</si>
  <si>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</si>
  <si>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</si>
  <si>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</si>
  <si>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</si>
  <si>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</si>
  <si>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</si>
  <si>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</si>
  <si>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</si>
  <si>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</si>
  <si>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</si>
  <si>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30302</t>
    </r>
  </si>
  <si>
    <r>
      <rPr>
        <sz val="10"/>
        <color rgb="FF000000"/>
        <rFont val="方正仿宋_GBK"/>
        <charset val="134"/>
      </rPr>
      <t> 退休费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</si>
  <si>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</si>
  <si>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</si>
  <si>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</si>
  <si>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</si>
  <si>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</si>
  <si>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</si>
  <si>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</si>
  <si>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</si>
  <si>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</si>
  <si>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</si>
  <si>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</si>
  <si>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</si>
  <si>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</si>
  <si>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本单位无政府性基金预算支出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</si>
  <si>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</si>
  <si>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</si>
  <si>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</si>
  <si>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</si>
  <si>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</si>
  <si>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</si>
  <si>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</si>
  <si>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</si>
  <si>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</si>
  <si>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</si>
  <si>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</si>
  <si>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</si>
  <si>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</si>
  <si>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</si>
  <si>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</si>
  <si>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</si>
  <si>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</si>
  <si>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</si>
  <si>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</si>
  <si>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</si>
  <si>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</si>
  <si>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20103</t>
    </r>
  </si>
  <si>
    <r>
      <rPr>
        <sz val="9"/>
        <color rgb="FF000000"/>
        <rFont val="方正仿宋_GBK"/>
        <charset val="134"/>
      </rPr>
      <t> 政府办公厅（室）及相关机构事务</t>
    </r>
  </si>
  <si>
    <r>
      <rPr>
        <sz val="9"/>
        <color rgb="FF000000"/>
        <rFont val="方正仿宋_GBK"/>
        <charset val="134"/>
      </rPr>
      <t>  2010301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</si>
  <si>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</si>
  <si>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</si>
  <si>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</si>
  <si>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</si>
  <si>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</si>
  <si>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</si>
  <si>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</si>
  <si>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</si>
  <si>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</si>
  <si>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</si>
  <si>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</si>
  <si>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</si>
  <si>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</si>
  <si>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</si>
  <si>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</si>
  <si>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</si>
  <si>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</si>
  <si>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</si>
  <si>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</si>
  <si>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</si>
  <si>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</si>
  <si>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</si>
  <si>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</si>
  <si>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</si>
  <si>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</si>
  <si>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t>表九</t>
  </si>
  <si>
    <t>政府采购预算明细表</t>
  </si>
  <si>
    <t>项目编号</t>
  </si>
  <si>
    <t>家具</t>
  </si>
  <si>
    <t>表十</t>
  </si>
  <si>
    <t>部门（单位）整体绩效目标表</t>
  </si>
  <si>
    <t>部门(单位)名称</t>
  </si>
  <si>
    <t>城口县机关事务管理中心</t>
  </si>
  <si>
    <t>部门支出预算数</t>
  </si>
  <si>
    <t>当年整体绩效目标</t>
  </si>
  <si>
    <t>保障市管领导后勤工作的有序开展、全县大型公务接待工作高质量进行，全面完成全县公共机构节能减排工作，达成市局下发区县公共机构节能目标。</t>
  </si>
  <si>
    <t>绩效指标</t>
  </si>
  <si>
    <t>指标</t>
  </si>
  <si>
    <t>指标权重</t>
  </si>
  <si>
    <t>计量单位</t>
  </si>
  <si>
    <t>指标性质</t>
  </si>
  <si>
    <t>指标值</t>
  </si>
  <si>
    <t>公用经费控制率</t>
  </si>
  <si>
    <t>公用经费控制率=实际支出公用经费
总额/预算安排公用经费总额)*100%</t>
  </si>
  <si>
    <t>%</t>
  </si>
  <si>
    <t>≤100%</t>
  </si>
  <si>
    <t>一般性支出压减率</t>
  </si>
  <si>
    <t>一般性支出压减率=(本年一般性支
出决算数-上年决算数)/上年决算数
*100%</t>
  </si>
  <si>
    <t>≤3%</t>
  </si>
  <si>
    <t>三公经费变动率</t>
  </si>
  <si>
    <t>三公经费变动率=(本年三公经费决
算数-上年三公经费决算数)/上年三
公经费决算*100%</t>
  </si>
  <si>
    <t>基本支出预算控制率</t>
  </si>
  <si>
    <t>基本支出预算控制率=(预算调整数
/年初预算数)*100%</t>
  </si>
  <si>
    <t>结转结余率</t>
  </si>
  <si>
    <t>结转结余率=(结转结余总额/支出
决算数)*100%</t>
  </si>
  <si>
    <t>≤5%</t>
  </si>
  <si>
    <t>预算执行序时进度</t>
  </si>
  <si>
    <t>每月预算执行序时进度=当月累计
支出数/当月预算指标数*100%</t>
  </si>
  <si>
    <t>≥100%</t>
  </si>
  <si>
    <t>往来账款变动率</t>
  </si>
  <si>
    <t>三公经费变动率=(本年决算数-上年
决算数)/上年决算数*100%</t>
  </si>
  <si>
    <t>≤0%</t>
  </si>
  <si>
    <t>服务对象满意度</t>
  </si>
  <si>
    <t>≥95%</t>
  </si>
  <si>
    <t>联系人：左秀娟</t>
  </si>
  <si>
    <t>联系电话：15123566474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</si>
</sst>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仿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" borderId="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8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9" fillId="5" borderId="10" applyNumberFormat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4" fontId="1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>
      <alignment vertical="center"/>
    </xf>
    <xf numFmtId="4" fontId="20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C16" sqref="C16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3" t="s">
        <v>1</v>
      </c>
      <c r="C2" s="3"/>
      <c r="D2" s="3"/>
      <c r="E2" s="3"/>
      <c r="F2" s="3"/>
      <c r="G2" s="3"/>
      <c r="H2" s="3"/>
    </row>
    <row r="3" ht="23.25" customHeight="1" spans="8:8">
      <c r="H3" s="41" t="s">
        <v>2</v>
      </c>
    </row>
    <row r="4" ht="43.1" customHeight="1" spans="2:8">
      <c r="B4" s="26" t="s">
        <v>3</v>
      </c>
      <c r="C4" s="26"/>
      <c r="D4" s="26" t="s">
        <v>4</v>
      </c>
      <c r="E4" s="26"/>
      <c r="F4" s="26"/>
      <c r="G4" s="26"/>
      <c r="H4" s="26"/>
    </row>
    <row r="5" ht="43.1" customHeight="1" spans="2:8">
      <c r="B5" s="42" t="s">
        <v>5</v>
      </c>
      <c r="C5" s="42" t="s">
        <v>6</v>
      </c>
      <c r="D5" s="42" t="s">
        <v>5</v>
      </c>
      <c r="E5" s="42" t="s">
        <v>7</v>
      </c>
      <c r="F5" s="26" t="s">
        <v>8</v>
      </c>
      <c r="G5" s="26" t="s">
        <v>9</v>
      </c>
      <c r="H5" s="26" t="s">
        <v>10</v>
      </c>
    </row>
    <row r="6" ht="24.15" customHeight="1" spans="2:8">
      <c r="B6" s="43" t="s">
        <v>11</v>
      </c>
      <c r="C6" s="62">
        <v>147.46</v>
      </c>
      <c r="D6" s="43" t="s">
        <v>12</v>
      </c>
      <c r="E6" s="62">
        <f>E7+E8+E9</f>
        <v>263.67</v>
      </c>
      <c r="F6" s="62">
        <f>F7+F8+F9</f>
        <v>263.67</v>
      </c>
      <c r="G6" s="62"/>
      <c r="H6" s="62"/>
    </row>
    <row r="7" ht="23.25" customHeight="1" spans="2:8">
      <c r="B7" s="29" t="s">
        <v>13</v>
      </c>
      <c r="C7" s="44">
        <v>147.46</v>
      </c>
      <c r="D7" s="29" t="s">
        <v>14</v>
      </c>
      <c r="E7" s="44">
        <v>260.03</v>
      </c>
      <c r="F7" s="44">
        <v>260.03</v>
      </c>
      <c r="G7" s="44"/>
      <c r="H7" s="44"/>
    </row>
    <row r="8" ht="23.25" customHeight="1" spans="2:8">
      <c r="B8" s="29" t="s">
        <v>15</v>
      </c>
      <c r="C8" s="44"/>
      <c r="D8" s="29" t="s">
        <v>16</v>
      </c>
      <c r="E8" s="44">
        <v>2.3</v>
      </c>
      <c r="F8" s="44">
        <v>2.3</v>
      </c>
      <c r="G8" s="44"/>
      <c r="H8" s="44"/>
    </row>
    <row r="9" ht="23.25" customHeight="1" spans="2:8">
      <c r="B9" s="29" t="s">
        <v>17</v>
      </c>
      <c r="C9" s="44"/>
      <c r="D9" s="29" t="s">
        <v>18</v>
      </c>
      <c r="E9" s="44">
        <v>1.34</v>
      </c>
      <c r="F9" s="44">
        <v>1.34</v>
      </c>
      <c r="G9" s="44"/>
      <c r="H9" s="44"/>
    </row>
    <row r="10" ht="16.35" customHeight="1" spans="2:8">
      <c r="B10" s="56"/>
      <c r="C10" s="63"/>
      <c r="D10" s="56"/>
      <c r="E10" s="63"/>
      <c r="F10" s="63"/>
      <c r="G10" s="63"/>
      <c r="H10" s="63"/>
    </row>
    <row r="11" ht="22.4" customHeight="1" spans="2:8">
      <c r="B11" s="7" t="s">
        <v>19</v>
      </c>
      <c r="C11" s="63"/>
      <c r="D11" s="7" t="s">
        <v>20</v>
      </c>
      <c r="E11" s="63"/>
      <c r="F11" s="63"/>
      <c r="G11" s="63"/>
      <c r="H11" s="63"/>
    </row>
    <row r="12" ht="21.55" customHeight="1" spans="2:8">
      <c r="B12" s="10" t="s">
        <v>21</v>
      </c>
      <c r="C12" s="44">
        <v>116.21</v>
      </c>
      <c r="D12" s="56"/>
      <c r="E12" s="63"/>
      <c r="F12" s="63"/>
      <c r="G12" s="63"/>
      <c r="H12" s="63"/>
    </row>
    <row r="13" ht="20.7" customHeight="1" spans="2:8">
      <c r="B13" s="10" t="s">
        <v>22</v>
      </c>
      <c r="C13" s="63"/>
      <c r="D13" s="56"/>
      <c r="E13" s="63"/>
      <c r="F13" s="63"/>
      <c r="G13" s="63"/>
      <c r="H13" s="63"/>
    </row>
    <row r="14" ht="20.7" customHeight="1" spans="2:8">
      <c r="B14" s="10" t="s">
        <v>23</v>
      </c>
      <c r="C14" s="63"/>
      <c r="D14" s="56"/>
      <c r="E14" s="63"/>
      <c r="F14" s="63"/>
      <c r="G14" s="63"/>
      <c r="H14" s="63"/>
    </row>
    <row r="15" ht="16.35" customHeight="1" spans="2:8">
      <c r="B15" s="56"/>
      <c r="C15" s="63"/>
      <c r="D15" s="56"/>
      <c r="E15" s="63"/>
      <c r="F15" s="63"/>
      <c r="G15" s="63"/>
      <c r="H15" s="63"/>
    </row>
    <row r="16" ht="24.15" customHeight="1" spans="2:8">
      <c r="B16" s="43" t="s">
        <v>24</v>
      </c>
      <c r="C16" s="62">
        <f>SUM(C7,C12)</f>
        <v>263.67</v>
      </c>
      <c r="D16" s="43" t="s">
        <v>25</v>
      </c>
      <c r="E16" s="62">
        <v>263.67</v>
      </c>
      <c r="F16" s="62">
        <v>263.67</v>
      </c>
      <c r="G16" s="62"/>
      <c r="H16" s="62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E17" sqref="E1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37.875" customWidth="1"/>
    <col min="4" max="4" width="33.875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6.35" customHeight="1" spans="1:7">
      <c r="A1" s="1"/>
      <c r="B1" s="2" t="s">
        <v>170</v>
      </c>
      <c r="C1" s="1"/>
      <c r="D1" s="1"/>
      <c r="E1" s="1"/>
      <c r="F1" s="1"/>
      <c r="G1" s="1"/>
    </row>
    <row r="2" ht="16.35" customHeight="1" spans="2:7">
      <c r="B2" s="3" t="s">
        <v>171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/>
    <row r="5" ht="19.8" customHeight="1" spans="7:7">
      <c r="G5" s="4" t="s">
        <v>2</v>
      </c>
    </row>
    <row r="6" ht="37.95" customHeight="1" spans="2:7">
      <c r="B6" s="5" t="s">
        <v>172</v>
      </c>
      <c r="C6" s="6" t="s">
        <v>173</v>
      </c>
      <c r="D6" s="6"/>
      <c r="E6" s="7" t="s">
        <v>174</v>
      </c>
      <c r="F6" s="8">
        <v>263.67</v>
      </c>
      <c r="G6" s="8"/>
    </row>
    <row r="7" ht="183.7" customHeight="1" spans="2:7">
      <c r="B7" s="9" t="s">
        <v>175</v>
      </c>
      <c r="C7" s="10" t="s">
        <v>176</v>
      </c>
      <c r="D7" s="10"/>
      <c r="E7" s="10"/>
      <c r="F7" s="10"/>
      <c r="G7" s="10"/>
    </row>
    <row r="8" ht="23.25" customHeight="1" spans="2:7">
      <c r="B8" s="11" t="s">
        <v>177</v>
      </c>
      <c r="C8" s="12" t="s">
        <v>178</v>
      </c>
      <c r="D8" s="13" t="s">
        <v>179</v>
      </c>
      <c r="E8" s="13" t="s">
        <v>180</v>
      </c>
      <c r="F8" s="13" t="s">
        <v>181</v>
      </c>
      <c r="G8" s="13" t="s">
        <v>182</v>
      </c>
    </row>
    <row r="9" ht="40" customHeight="1" spans="2:7">
      <c r="B9" s="11"/>
      <c r="C9" s="14" t="s">
        <v>183</v>
      </c>
      <c r="D9" s="15" t="s">
        <v>184</v>
      </c>
      <c r="E9" s="15" t="s">
        <v>185</v>
      </c>
      <c r="F9" s="15" t="s">
        <v>186</v>
      </c>
      <c r="G9" s="15">
        <v>15</v>
      </c>
    </row>
    <row r="10" ht="39" customHeight="1" spans="2:7">
      <c r="B10" s="11"/>
      <c r="C10" s="15" t="s">
        <v>187</v>
      </c>
      <c r="D10" s="15" t="s">
        <v>188</v>
      </c>
      <c r="E10" s="15" t="s">
        <v>185</v>
      </c>
      <c r="F10" s="15" t="s">
        <v>189</v>
      </c>
      <c r="G10" s="15">
        <v>10</v>
      </c>
    </row>
    <row r="11" ht="43" customHeight="1" spans="2:7">
      <c r="B11" s="11"/>
      <c r="C11" s="15" t="s">
        <v>190</v>
      </c>
      <c r="D11" s="15" t="s">
        <v>191</v>
      </c>
      <c r="E11" s="15" t="s">
        <v>185</v>
      </c>
      <c r="F11" s="15" t="s">
        <v>189</v>
      </c>
      <c r="G11" s="15">
        <v>5</v>
      </c>
    </row>
    <row r="12" ht="42" customHeight="1" spans="2:7">
      <c r="B12" s="11"/>
      <c r="C12" s="15" t="s">
        <v>192</v>
      </c>
      <c r="D12" s="15" t="s">
        <v>193</v>
      </c>
      <c r="E12" s="15" t="s">
        <v>185</v>
      </c>
      <c r="F12" s="15" t="s">
        <v>186</v>
      </c>
      <c r="G12" s="15">
        <v>10</v>
      </c>
    </row>
    <row r="13" ht="44" customHeight="1" spans="2:7">
      <c r="B13" s="11"/>
      <c r="C13" s="15" t="s">
        <v>194</v>
      </c>
      <c r="D13" s="15" t="s">
        <v>195</v>
      </c>
      <c r="E13" s="15" t="s">
        <v>185</v>
      </c>
      <c r="F13" s="15" t="s">
        <v>196</v>
      </c>
      <c r="G13" s="15">
        <v>10</v>
      </c>
    </row>
    <row r="14" ht="35" customHeight="1" spans="2:7">
      <c r="B14" s="11"/>
      <c r="C14" s="15" t="s">
        <v>197</v>
      </c>
      <c r="D14" s="15" t="s">
        <v>198</v>
      </c>
      <c r="E14" s="15" t="s">
        <v>185</v>
      </c>
      <c r="F14" s="15" t="s">
        <v>199</v>
      </c>
      <c r="G14" s="15">
        <v>10</v>
      </c>
    </row>
    <row r="15" ht="35" customHeight="1" spans="2:7">
      <c r="B15" s="11"/>
      <c r="C15" s="15" t="s">
        <v>200</v>
      </c>
      <c r="D15" s="15" t="s">
        <v>201</v>
      </c>
      <c r="E15" s="15" t="s">
        <v>185</v>
      </c>
      <c r="F15" s="15" t="s">
        <v>202</v>
      </c>
      <c r="G15" s="15">
        <v>10</v>
      </c>
    </row>
    <row r="16" ht="35" customHeight="1" spans="2:7">
      <c r="B16" s="11"/>
      <c r="C16" s="15" t="s">
        <v>203</v>
      </c>
      <c r="D16" s="15"/>
      <c r="E16" s="15" t="s">
        <v>185</v>
      </c>
      <c r="F16" s="15" t="s">
        <v>204</v>
      </c>
      <c r="G16" s="15">
        <v>20</v>
      </c>
    </row>
    <row r="17" ht="24.15" customHeight="1" spans="2:5">
      <c r="B17" s="16" t="s">
        <v>205</v>
      </c>
      <c r="E17" s="16" t="s">
        <v>206</v>
      </c>
    </row>
  </sheetData>
  <mergeCells count="5">
    <mergeCell ref="C6:D6"/>
    <mergeCell ref="F6:G6"/>
    <mergeCell ref="C7:G7"/>
    <mergeCell ref="B8:B16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9" sqref="E9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26</v>
      </c>
      <c r="C1" s="1"/>
      <c r="D1" s="1"/>
      <c r="E1" s="1"/>
      <c r="F1" s="1"/>
      <c r="G1" s="1"/>
    </row>
    <row r="2" ht="16.35" customHeight="1" spans="2:7">
      <c r="B2" s="54" t="s">
        <v>27</v>
      </c>
      <c r="C2" s="54"/>
      <c r="D2" s="54"/>
      <c r="E2" s="54"/>
      <c r="F2" s="54"/>
      <c r="G2" s="54"/>
    </row>
    <row r="3" ht="16.35" customHeight="1" spans="2:7">
      <c r="B3" s="54"/>
      <c r="C3" s="54"/>
      <c r="D3" s="54"/>
      <c r="E3" s="54"/>
      <c r="F3" s="54"/>
      <c r="G3" s="54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23" t="s">
        <v>2</v>
      </c>
    </row>
    <row r="6" ht="34.5" customHeight="1" spans="2:7">
      <c r="B6" s="55" t="s">
        <v>28</v>
      </c>
      <c r="C6" s="55"/>
      <c r="D6" s="55" t="s">
        <v>29</v>
      </c>
      <c r="E6" s="55" t="s">
        <v>30</v>
      </c>
      <c r="F6" s="55"/>
      <c r="G6" s="55"/>
    </row>
    <row r="7" ht="29.3" customHeight="1" spans="2:7">
      <c r="B7" s="55" t="s">
        <v>31</v>
      </c>
      <c r="C7" s="55" t="s">
        <v>32</v>
      </c>
      <c r="D7" s="55"/>
      <c r="E7" s="55" t="s">
        <v>33</v>
      </c>
      <c r="F7" s="55" t="s">
        <v>34</v>
      </c>
      <c r="G7" s="55" t="s">
        <v>35</v>
      </c>
    </row>
    <row r="8" ht="22.4" customHeight="1" spans="2:7">
      <c r="B8" s="19" t="s">
        <v>7</v>
      </c>
      <c r="C8" s="19"/>
      <c r="D8" s="56"/>
      <c r="E8" s="58">
        <f>E9+E12+E15</f>
        <v>263.67</v>
      </c>
      <c r="F8" s="58">
        <f>F9+F12+F15</f>
        <v>263.67</v>
      </c>
      <c r="G8" s="58"/>
    </row>
    <row r="9" ht="19.8" customHeight="1" spans="2:7">
      <c r="B9" s="50" t="s">
        <v>36</v>
      </c>
      <c r="C9" s="51" t="s">
        <v>14</v>
      </c>
      <c r="D9" s="59"/>
      <c r="E9" s="60">
        <f t="shared" ref="E9:E11" si="0">143.82+116.21</f>
        <v>260.03</v>
      </c>
      <c r="F9" s="60">
        <f t="shared" ref="F9:F11" si="1">143.82+116.21</f>
        <v>260.03</v>
      </c>
      <c r="G9" s="60"/>
    </row>
    <row r="10" ht="17.25" customHeight="1" spans="2:7">
      <c r="B10" s="52" t="s">
        <v>37</v>
      </c>
      <c r="C10" s="53" t="s">
        <v>38</v>
      </c>
      <c r="D10" s="59"/>
      <c r="E10" s="60">
        <f t="shared" si="0"/>
        <v>260.03</v>
      </c>
      <c r="F10" s="60">
        <f t="shared" si="1"/>
        <v>260.03</v>
      </c>
      <c r="G10" s="60"/>
    </row>
    <row r="11" ht="18.95" customHeight="1" spans="2:7">
      <c r="B11" s="52" t="s">
        <v>39</v>
      </c>
      <c r="C11" s="53" t="s">
        <v>40</v>
      </c>
      <c r="D11" s="59"/>
      <c r="E11" s="60">
        <f t="shared" si="0"/>
        <v>260.03</v>
      </c>
      <c r="F11" s="60">
        <f t="shared" si="1"/>
        <v>260.03</v>
      </c>
      <c r="G11" s="60"/>
    </row>
    <row r="12" ht="19.8" customHeight="1" spans="2:7">
      <c r="B12" s="50" t="s">
        <v>41</v>
      </c>
      <c r="C12" s="51" t="s">
        <v>16</v>
      </c>
      <c r="D12" s="59"/>
      <c r="E12" s="60">
        <v>2.3</v>
      </c>
      <c r="F12" s="60">
        <v>2.3</v>
      </c>
      <c r="G12" s="60"/>
    </row>
    <row r="13" ht="17.25" customHeight="1" spans="2:7">
      <c r="B13" s="52" t="s">
        <v>42</v>
      </c>
      <c r="C13" s="53" t="s">
        <v>43</v>
      </c>
      <c r="D13" s="59"/>
      <c r="E13" s="60">
        <v>2.3</v>
      </c>
      <c r="F13" s="60">
        <v>2.3</v>
      </c>
      <c r="G13" s="60"/>
    </row>
    <row r="14" ht="18.95" customHeight="1" spans="2:7">
      <c r="B14" s="52" t="s">
        <v>44</v>
      </c>
      <c r="C14" s="53" t="s">
        <v>45</v>
      </c>
      <c r="D14" s="59"/>
      <c r="E14" s="60">
        <v>2.3</v>
      </c>
      <c r="F14" s="60">
        <v>2.3</v>
      </c>
      <c r="G14" s="60"/>
    </row>
    <row r="15" ht="19.8" customHeight="1" spans="2:7">
      <c r="B15" s="50" t="s">
        <v>46</v>
      </c>
      <c r="C15" s="51" t="s">
        <v>18</v>
      </c>
      <c r="D15" s="59"/>
      <c r="E15" s="60">
        <v>1.34</v>
      </c>
      <c r="F15" s="60">
        <v>1.34</v>
      </c>
      <c r="G15" s="60"/>
    </row>
    <row r="16" ht="17.25" customHeight="1" spans="2:7">
      <c r="B16" s="52" t="s">
        <v>47</v>
      </c>
      <c r="C16" s="53" t="s">
        <v>48</v>
      </c>
      <c r="D16" s="59"/>
      <c r="E16" s="60">
        <v>1.34</v>
      </c>
      <c r="F16" s="60">
        <v>1.34</v>
      </c>
      <c r="G16" s="60"/>
    </row>
    <row r="17" ht="18.95" customHeight="1" spans="2:7">
      <c r="B17" s="52" t="s">
        <v>49</v>
      </c>
      <c r="C17" s="53" t="s">
        <v>50</v>
      </c>
      <c r="D17" s="59"/>
      <c r="E17" s="60">
        <v>1.34</v>
      </c>
      <c r="F17" s="60">
        <v>1.34</v>
      </c>
      <c r="G17" s="60"/>
    </row>
    <row r="18" ht="23.25" customHeight="1" spans="2:7">
      <c r="B18" s="61" t="s">
        <v>51</v>
      </c>
      <c r="C18" s="61"/>
      <c r="D18" s="61"/>
      <c r="E18" s="61"/>
      <c r="F18" s="61"/>
      <c r="G18" s="61"/>
    </row>
  </sheetData>
  <mergeCells count="6">
    <mergeCell ref="B6:C6"/>
    <mergeCell ref="E6:G6"/>
    <mergeCell ref="B8:C8"/>
    <mergeCell ref="B18:G18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18" sqref="D18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57" t="s">
        <v>52</v>
      </c>
      <c r="C1" s="45"/>
      <c r="D1" s="45"/>
      <c r="E1" s="45"/>
      <c r="F1" s="45"/>
    </row>
    <row r="2" ht="16.35" customHeight="1" spans="2:6">
      <c r="B2" s="47" t="s">
        <v>53</v>
      </c>
      <c r="C2" s="47"/>
      <c r="D2" s="47"/>
      <c r="E2" s="47"/>
      <c r="F2" s="47"/>
    </row>
    <row r="3" ht="16.35" customHeight="1" spans="2:6">
      <c r="B3" s="47"/>
      <c r="C3" s="47"/>
      <c r="D3" s="47"/>
      <c r="E3" s="47"/>
      <c r="F3" s="47"/>
    </row>
    <row r="4" ht="16.35" customHeight="1" spans="2:6">
      <c r="B4" s="45"/>
      <c r="C4" s="45"/>
      <c r="D4" s="45"/>
      <c r="E4" s="45"/>
      <c r="F4" s="45"/>
    </row>
    <row r="5" ht="19.8" customHeight="1" spans="2:6">
      <c r="B5" s="45"/>
      <c r="C5" s="45"/>
      <c r="D5" s="45"/>
      <c r="E5" s="45"/>
      <c r="F5" s="23" t="s">
        <v>2</v>
      </c>
    </row>
    <row r="6" ht="36.2" customHeight="1" spans="2:6">
      <c r="B6" s="48" t="s">
        <v>54</v>
      </c>
      <c r="C6" s="48"/>
      <c r="D6" s="48" t="s">
        <v>55</v>
      </c>
      <c r="E6" s="48"/>
      <c r="F6" s="48"/>
    </row>
    <row r="7" ht="27.6" customHeight="1" spans="2:6">
      <c r="B7" s="48" t="s">
        <v>56</v>
      </c>
      <c r="C7" s="48" t="s">
        <v>32</v>
      </c>
      <c r="D7" s="48" t="s">
        <v>33</v>
      </c>
      <c r="E7" s="48" t="s">
        <v>57</v>
      </c>
      <c r="F7" s="48" t="s">
        <v>58</v>
      </c>
    </row>
    <row r="8" ht="19.8" customHeight="1" spans="2:6">
      <c r="B8" s="49" t="s">
        <v>7</v>
      </c>
      <c r="C8" s="49"/>
      <c r="D8" s="20">
        <f>D9+D18+D29</f>
        <v>263.67</v>
      </c>
      <c r="E8" s="20">
        <v>128.13</v>
      </c>
      <c r="F8" s="20">
        <f>F9+F18+F29</f>
        <v>135.54</v>
      </c>
    </row>
    <row r="9" ht="19.8" customHeight="1" spans="2:6">
      <c r="B9" s="50" t="s">
        <v>59</v>
      </c>
      <c r="C9" s="51" t="s">
        <v>60</v>
      </c>
      <c r="D9" s="22">
        <v>121.57</v>
      </c>
      <c r="E9" s="22">
        <v>121.57</v>
      </c>
      <c r="F9" s="22"/>
    </row>
    <row r="10" ht="18.95" customHeight="1" spans="2:6">
      <c r="B10" s="52" t="s">
        <v>61</v>
      </c>
      <c r="C10" s="53" t="s">
        <v>62</v>
      </c>
      <c r="D10" s="22">
        <v>23.65</v>
      </c>
      <c r="E10" s="22">
        <v>23.65</v>
      </c>
      <c r="F10" s="22"/>
    </row>
    <row r="11" ht="18.95" customHeight="1" spans="2:6">
      <c r="B11" s="52" t="s">
        <v>63</v>
      </c>
      <c r="C11" s="53" t="s">
        <v>64</v>
      </c>
      <c r="D11" s="22">
        <v>23.76</v>
      </c>
      <c r="E11" s="22">
        <v>23.76</v>
      </c>
      <c r="F11" s="22"/>
    </row>
    <row r="12" ht="18.95" customHeight="1" spans="2:6">
      <c r="B12" s="52" t="s">
        <v>65</v>
      </c>
      <c r="C12" s="53" t="s">
        <v>66</v>
      </c>
      <c r="D12" s="22">
        <v>38.28</v>
      </c>
      <c r="E12" s="22">
        <v>38.28</v>
      </c>
      <c r="F12" s="22"/>
    </row>
    <row r="13" ht="18.95" customHeight="1" spans="2:6">
      <c r="B13" s="52" t="s">
        <v>67</v>
      </c>
      <c r="C13" s="53" t="s">
        <v>68</v>
      </c>
      <c r="D13" s="22">
        <v>11.94</v>
      </c>
      <c r="E13" s="22">
        <v>11.94</v>
      </c>
      <c r="F13" s="22"/>
    </row>
    <row r="14" ht="18.95" customHeight="1" spans="2:6">
      <c r="B14" s="52" t="s">
        <v>69</v>
      </c>
      <c r="C14" s="53" t="s">
        <v>70</v>
      </c>
      <c r="D14" s="22">
        <v>5.97</v>
      </c>
      <c r="E14" s="22">
        <v>5.97</v>
      </c>
      <c r="F14" s="22"/>
    </row>
    <row r="15" ht="18.95" customHeight="1" spans="2:6">
      <c r="B15" s="52" t="s">
        <v>71</v>
      </c>
      <c r="C15" s="53" t="s">
        <v>72</v>
      </c>
      <c r="D15" s="22">
        <v>6.34</v>
      </c>
      <c r="E15" s="22">
        <v>6.34</v>
      </c>
      <c r="F15" s="22"/>
    </row>
    <row r="16" ht="18.95" customHeight="1" spans="2:6">
      <c r="B16" s="52" t="s">
        <v>73</v>
      </c>
      <c r="C16" s="53" t="s">
        <v>74</v>
      </c>
      <c r="D16" s="22">
        <v>1.34</v>
      </c>
      <c r="E16" s="22">
        <v>1.34</v>
      </c>
      <c r="F16" s="22"/>
    </row>
    <row r="17" ht="18.95" customHeight="1" spans="2:6">
      <c r="B17" s="52" t="s">
        <v>75</v>
      </c>
      <c r="C17" s="53" t="s">
        <v>76</v>
      </c>
      <c r="D17" s="22">
        <v>10.28</v>
      </c>
      <c r="E17" s="22">
        <v>10.28</v>
      </c>
      <c r="F17" s="22"/>
    </row>
    <row r="18" ht="19.8" customHeight="1" spans="2:6">
      <c r="B18" s="50" t="s">
        <v>77</v>
      </c>
      <c r="C18" s="51" t="s">
        <v>78</v>
      </c>
      <c r="D18" s="22">
        <f>SUM(D19:D28)</f>
        <v>139.8</v>
      </c>
      <c r="E18" s="22">
        <v>4.26</v>
      </c>
      <c r="F18" s="22">
        <f>SUM(F19:F28)</f>
        <v>135.54</v>
      </c>
    </row>
    <row r="19" ht="18.95" customHeight="1" spans="2:6">
      <c r="B19" s="52" t="s">
        <v>79</v>
      </c>
      <c r="C19" s="53" t="s">
        <v>80</v>
      </c>
      <c r="D19" s="22">
        <f>2.77+116.21</f>
        <v>118.98</v>
      </c>
      <c r="E19" s="22"/>
      <c r="F19" s="22">
        <f>2.77+116.21</f>
        <v>118.98</v>
      </c>
    </row>
    <row r="20" ht="18.95" customHeight="1" spans="2:6">
      <c r="B20" s="52" t="s">
        <v>81</v>
      </c>
      <c r="C20" s="53" t="s">
        <v>82</v>
      </c>
      <c r="D20" s="22">
        <v>0.5</v>
      </c>
      <c r="E20" s="22"/>
      <c r="F20" s="22">
        <v>0.5</v>
      </c>
    </row>
    <row r="21" ht="18.95" customHeight="1" spans="2:6">
      <c r="B21" s="52" t="s">
        <v>83</v>
      </c>
      <c r="C21" s="53" t="s">
        <v>84</v>
      </c>
      <c r="D21" s="22">
        <v>0.5</v>
      </c>
      <c r="E21" s="22"/>
      <c r="F21" s="22">
        <v>0.5</v>
      </c>
    </row>
    <row r="22" ht="18.95" customHeight="1" spans="2:6">
      <c r="B22" s="52" t="s">
        <v>85</v>
      </c>
      <c r="C22" s="53" t="s">
        <v>86</v>
      </c>
      <c r="D22" s="22">
        <v>0.5</v>
      </c>
      <c r="E22" s="22"/>
      <c r="F22" s="22">
        <v>0.5</v>
      </c>
    </row>
    <row r="23" ht="18.95" customHeight="1" spans="2:6">
      <c r="B23" s="52" t="s">
        <v>87</v>
      </c>
      <c r="C23" s="53" t="s">
        <v>88</v>
      </c>
      <c r="D23" s="22">
        <v>0.1</v>
      </c>
      <c r="E23" s="22"/>
      <c r="F23" s="22">
        <v>0.1</v>
      </c>
    </row>
    <row r="24" ht="18.95" customHeight="1" spans="2:6">
      <c r="B24" s="52" t="s">
        <v>89</v>
      </c>
      <c r="C24" s="53" t="s">
        <v>90</v>
      </c>
      <c r="D24" s="22">
        <v>0.5</v>
      </c>
      <c r="E24" s="22"/>
      <c r="F24" s="22">
        <v>0.5</v>
      </c>
    </row>
    <row r="25" ht="18.95" customHeight="1" spans="2:6">
      <c r="B25" s="52" t="s">
        <v>91</v>
      </c>
      <c r="C25" s="53" t="s">
        <v>92</v>
      </c>
      <c r="D25" s="22">
        <v>1.29</v>
      </c>
      <c r="E25" s="22"/>
      <c r="F25" s="22">
        <v>1.29</v>
      </c>
    </row>
    <row r="26" ht="18.95" customHeight="1" spans="2:6">
      <c r="B26" s="52" t="s">
        <v>93</v>
      </c>
      <c r="C26" s="53" t="s">
        <v>94</v>
      </c>
      <c r="D26" s="22">
        <v>0.67</v>
      </c>
      <c r="E26" s="22"/>
      <c r="F26" s="22">
        <v>0.67</v>
      </c>
    </row>
    <row r="27" ht="18.95" customHeight="1" spans="2:6">
      <c r="B27" s="52" t="s">
        <v>95</v>
      </c>
      <c r="C27" s="53" t="s">
        <v>96</v>
      </c>
      <c r="D27" s="22">
        <v>12.5</v>
      </c>
      <c r="E27" s="22"/>
      <c r="F27" s="22">
        <v>12.5</v>
      </c>
    </row>
    <row r="28" ht="18.95" customHeight="1" spans="2:6">
      <c r="B28" s="52" t="s">
        <v>97</v>
      </c>
      <c r="C28" s="53" t="s">
        <v>98</v>
      </c>
      <c r="D28" s="22">
        <v>4.26</v>
      </c>
      <c r="E28" s="22">
        <v>4.26</v>
      </c>
      <c r="F28" s="22"/>
    </row>
    <row r="29" ht="19.8" customHeight="1" spans="2:6">
      <c r="B29" s="50" t="s">
        <v>99</v>
      </c>
      <c r="C29" s="51" t="s">
        <v>100</v>
      </c>
      <c r="D29" s="22">
        <v>2.3</v>
      </c>
      <c r="E29" s="22">
        <v>2.3</v>
      </c>
      <c r="F29" s="22"/>
    </row>
    <row r="30" ht="18.95" customHeight="1" spans="2:6">
      <c r="B30" s="52" t="s">
        <v>101</v>
      </c>
      <c r="C30" s="53" t="s">
        <v>102</v>
      </c>
      <c r="D30" s="22">
        <v>2.3</v>
      </c>
      <c r="E30" s="22">
        <v>2.3</v>
      </c>
      <c r="F30" s="22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103</v>
      </c>
    </row>
    <row r="2" ht="16.35" customHeight="1" spans="2:13">
      <c r="B2" s="54" t="s">
        <v>104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ht="16.35" customHeight="1" spans="2:13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ht="16.35" customHeight="1" spans="2:13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ht="20.7" customHeight="1" spans="13:13">
      <c r="M5" s="23" t="s">
        <v>2</v>
      </c>
    </row>
    <row r="6" ht="38.8" customHeight="1" spans="2:13">
      <c r="B6" s="55" t="s">
        <v>29</v>
      </c>
      <c r="C6" s="55"/>
      <c r="D6" s="55"/>
      <c r="E6" s="55"/>
      <c r="F6" s="55"/>
      <c r="G6" s="55"/>
      <c r="H6" s="55" t="s">
        <v>30</v>
      </c>
      <c r="I6" s="55"/>
      <c r="J6" s="55"/>
      <c r="K6" s="55"/>
      <c r="L6" s="55"/>
      <c r="M6" s="55"/>
    </row>
    <row r="7" ht="36.2" customHeight="1" spans="2:13">
      <c r="B7" s="55" t="s">
        <v>7</v>
      </c>
      <c r="C7" s="55" t="s">
        <v>105</v>
      </c>
      <c r="D7" s="55" t="s">
        <v>106</v>
      </c>
      <c r="E7" s="55"/>
      <c r="F7" s="55"/>
      <c r="G7" s="55" t="s">
        <v>107</v>
      </c>
      <c r="H7" s="55" t="s">
        <v>7</v>
      </c>
      <c r="I7" s="55" t="s">
        <v>105</v>
      </c>
      <c r="J7" s="55" t="s">
        <v>106</v>
      </c>
      <c r="K7" s="55"/>
      <c r="L7" s="55"/>
      <c r="M7" s="55" t="s">
        <v>107</v>
      </c>
    </row>
    <row r="8" ht="36.2" customHeight="1" spans="2:13">
      <c r="B8" s="55"/>
      <c r="C8" s="55"/>
      <c r="D8" s="55" t="s">
        <v>108</v>
      </c>
      <c r="E8" s="55" t="s">
        <v>109</v>
      </c>
      <c r="F8" s="55" t="s">
        <v>110</v>
      </c>
      <c r="G8" s="55"/>
      <c r="H8" s="55"/>
      <c r="I8" s="55"/>
      <c r="J8" s="55" t="s">
        <v>108</v>
      </c>
      <c r="K8" s="55" t="s">
        <v>109</v>
      </c>
      <c r="L8" s="55" t="s">
        <v>110</v>
      </c>
      <c r="M8" s="55"/>
    </row>
    <row r="9" ht="25.85" customHeight="1" spans="2:13">
      <c r="B9" s="56"/>
      <c r="C9" s="56"/>
      <c r="D9" s="56"/>
      <c r="E9" s="56"/>
      <c r="F9" s="56"/>
      <c r="G9" s="56"/>
      <c r="H9" s="8">
        <v>12.5</v>
      </c>
      <c r="I9" s="8"/>
      <c r="J9" s="8">
        <v>12.5</v>
      </c>
      <c r="K9" s="8"/>
      <c r="L9" s="8">
        <v>12.5</v>
      </c>
      <c r="M9" s="8"/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C13" sqref="C1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46" t="s">
        <v>111</v>
      </c>
      <c r="C1" s="45"/>
      <c r="D1" s="45"/>
      <c r="E1" s="45"/>
      <c r="F1" s="45"/>
    </row>
    <row r="2" ht="25" customHeight="1" spans="2:6">
      <c r="B2" s="47" t="s">
        <v>112</v>
      </c>
      <c r="C2" s="47"/>
      <c r="D2" s="47"/>
      <c r="E2" s="47"/>
      <c r="F2" s="47"/>
    </row>
    <row r="3" ht="26.7" customHeight="1" spans="2:6">
      <c r="B3" s="47"/>
      <c r="C3" s="47"/>
      <c r="D3" s="47"/>
      <c r="E3" s="47"/>
      <c r="F3" s="47"/>
    </row>
    <row r="4" ht="16.35" customHeight="1" spans="2:6">
      <c r="B4" s="45"/>
      <c r="C4" s="45"/>
      <c r="D4" s="45"/>
      <c r="E4" s="45"/>
      <c r="F4" s="45"/>
    </row>
    <row r="5" ht="21.55" customHeight="1" spans="2:6">
      <c r="B5" s="45"/>
      <c r="C5" s="45"/>
      <c r="D5" s="45"/>
      <c r="E5" s="45"/>
      <c r="F5" s="23" t="s">
        <v>2</v>
      </c>
    </row>
    <row r="6" ht="33.6" customHeight="1" spans="2:6">
      <c r="B6" s="48" t="s">
        <v>31</v>
      </c>
      <c r="C6" s="48" t="s">
        <v>32</v>
      </c>
      <c r="D6" s="48" t="s">
        <v>113</v>
      </c>
      <c r="E6" s="48"/>
      <c r="F6" s="48"/>
    </row>
    <row r="7" ht="31.05" customHeight="1" spans="2:6">
      <c r="B7" s="48"/>
      <c r="C7" s="48"/>
      <c r="D7" s="48" t="s">
        <v>33</v>
      </c>
      <c r="E7" s="48" t="s">
        <v>34</v>
      </c>
      <c r="F7" s="48" t="s">
        <v>35</v>
      </c>
    </row>
    <row r="8" ht="20.7" customHeight="1" spans="2:6">
      <c r="B8" s="49" t="s">
        <v>7</v>
      </c>
      <c r="C8" s="49"/>
      <c r="D8" s="20"/>
      <c r="E8" s="20"/>
      <c r="F8" s="20"/>
    </row>
    <row r="9" ht="16.35" customHeight="1" spans="2:6">
      <c r="B9" s="50"/>
      <c r="C9" s="51"/>
      <c r="D9" s="22"/>
      <c r="E9" s="22"/>
      <c r="F9" s="22"/>
    </row>
    <row r="10" ht="16.35" customHeight="1" spans="2:6">
      <c r="B10" s="52" t="s">
        <v>114</v>
      </c>
      <c r="C10" s="53" t="s">
        <v>114</v>
      </c>
      <c r="D10" s="22"/>
      <c r="E10" s="22"/>
      <c r="F10" s="22"/>
    </row>
    <row r="11" ht="16.35" customHeight="1" spans="2:6">
      <c r="B11" s="52" t="s">
        <v>115</v>
      </c>
      <c r="C11" s="53" t="s">
        <v>115</v>
      </c>
      <c r="D11" s="22"/>
      <c r="E11" s="22"/>
      <c r="F11" s="22"/>
    </row>
    <row r="13" spans="3:3">
      <c r="C13" t="s">
        <v>116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9" sqref="F9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117</v>
      </c>
    </row>
    <row r="2" ht="16.35" customHeight="1" spans="3:6">
      <c r="C2" s="3" t="s">
        <v>118</v>
      </c>
      <c r="D2" s="3"/>
      <c r="E2" s="3"/>
      <c r="F2" s="3"/>
    </row>
    <row r="3" ht="16.35" customHeight="1" spans="3:6">
      <c r="C3" s="3"/>
      <c r="D3" s="3"/>
      <c r="E3" s="3"/>
      <c r="F3" s="3"/>
    </row>
    <row r="4" ht="16.35" customHeight="1"/>
    <row r="5" ht="23.25" customHeight="1" spans="6:6">
      <c r="F5" s="41" t="s">
        <v>2</v>
      </c>
    </row>
    <row r="6" ht="34.5" customHeight="1" spans="3:6">
      <c r="C6" s="42" t="s">
        <v>3</v>
      </c>
      <c r="D6" s="42"/>
      <c r="E6" s="42" t="s">
        <v>4</v>
      </c>
      <c r="F6" s="42"/>
    </row>
    <row r="7" ht="32.75" customHeight="1" spans="3:6">
      <c r="C7" s="42" t="s">
        <v>5</v>
      </c>
      <c r="D7" s="42" t="s">
        <v>6</v>
      </c>
      <c r="E7" s="42" t="s">
        <v>5</v>
      </c>
      <c r="F7" s="42" t="s">
        <v>6</v>
      </c>
    </row>
    <row r="8" ht="25" customHeight="1" spans="3:6">
      <c r="C8" s="43" t="s">
        <v>7</v>
      </c>
      <c r="D8" s="44">
        <v>263.67</v>
      </c>
      <c r="E8" s="43" t="s">
        <v>7</v>
      </c>
      <c r="F8" s="44">
        <v>263.67</v>
      </c>
    </row>
    <row r="9" ht="20.7" customHeight="1" spans="2:6">
      <c r="B9" s="45" t="s">
        <v>119</v>
      </c>
      <c r="C9" s="29" t="s">
        <v>13</v>
      </c>
      <c r="D9" s="44">
        <v>263.67</v>
      </c>
      <c r="E9" s="29" t="s">
        <v>14</v>
      </c>
      <c r="F9" s="44">
        <v>260.03</v>
      </c>
    </row>
    <row r="10" ht="20.7" customHeight="1" spans="2:6">
      <c r="B10" s="45"/>
      <c r="C10" s="29" t="s">
        <v>15</v>
      </c>
      <c r="D10" s="44"/>
      <c r="E10" s="29" t="s">
        <v>16</v>
      </c>
      <c r="F10" s="44">
        <v>2.3</v>
      </c>
    </row>
    <row r="11" ht="20.7" customHeight="1" spans="2:6">
      <c r="B11" s="45"/>
      <c r="C11" s="29" t="s">
        <v>17</v>
      </c>
      <c r="D11" s="44"/>
      <c r="E11" s="29" t="s">
        <v>18</v>
      </c>
      <c r="F11" s="44">
        <v>1.34</v>
      </c>
    </row>
    <row r="12" ht="20.7" customHeight="1" spans="2:6">
      <c r="B12" s="45"/>
      <c r="C12" s="29" t="s">
        <v>120</v>
      </c>
      <c r="D12" s="44"/>
      <c r="E12" s="29"/>
      <c r="F12" s="44"/>
    </row>
    <row r="13" ht="20.7" customHeight="1" spans="2:6">
      <c r="B13" s="45"/>
      <c r="C13" s="29" t="s">
        <v>121</v>
      </c>
      <c r="D13" s="44"/>
      <c r="E13" s="29"/>
      <c r="F13" s="44"/>
    </row>
    <row r="14" ht="20.7" customHeight="1" spans="2:6">
      <c r="B14" s="45"/>
      <c r="C14" s="29" t="s">
        <v>122</v>
      </c>
      <c r="D14" s="44"/>
      <c r="E14" s="29"/>
      <c r="F14" s="44"/>
    </row>
    <row r="15" ht="20.7" customHeight="1" spans="2:6">
      <c r="B15" s="45"/>
      <c r="C15" s="29" t="s">
        <v>123</v>
      </c>
      <c r="D15" s="44"/>
      <c r="E15" s="29"/>
      <c r="F15" s="44"/>
    </row>
    <row r="16" ht="20.7" customHeight="1" spans="2:6">
      <c r="B16" s="45"/>
      <c r="C16" s="29" t="s">
        <v>124</v>
      </c>
      <c r="D16" s="44"/>
      <c r="E16" s="29"/>
      <c r="F16" s="44"/>
    </row>
    <row r="17" ht="20.7" customHeight="1" spans="2:6">
      <c r="B17" s="45"/>
      <c r="C17" s="29" t="s">
        <v>125</v>
      </c>
      <c r="D17" s="44"/>
      <c r="E17" s="29"/>
      <c r="F17" s="44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E8" sqref="E8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126</v>
      </c>
    </row>
    <row r="2" ht="16.35" customHeight="1" spans="2:13">
      <c r="B2" s="3" t="s">
        <v>127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/>
    <row r="5" ht="22.4" customHeight="1" spans="13:13">
      <c r="M5" s="23" t="s">
        <v>2</v>
      </c>
    </row>
    <row r="6" ht="36.2" customHeight="1" spans="2:13">
      <c r="B6" s="32" t="s">
        <v>128</v>
      </c>
      <c r="C6" s="32"/>
      <c r="D6" s="32" t="s">
        <v>33</v>
      </c>
      <c r="E6" s="33" t="s">
        <v>129</v>
      </c>
      <c r="F6" s="33" t="s">
        <v>130</v>
      </c>
      <c r="G6" s="33" t="s">
        <v>131</v>
      </c>
      <c r="H6" s="33" t="s">
        <v>132</v>
      </c>
      <c r="I6" s="33" t="s">
        <v>133</v>
      </c>
      <c r="J6" s="33" t="s">
        <v>134</v>
      </c>
      <c r="K6" s="33" t="s">
        <v>135</v>
      </c>
      <c r="L6" s="33" t="s">
        <v>136</v>
      </c>
      <c r="M6" s="33" t="s">
        <v>137</v>
      </c>
    </row>
    <row r="7" ht="30.15" customHeight="1" spans="2:13">
      <c r="B7" s="32" t="s">
        <v>56</v>
      </c>
      <c r="C7" s="32" t="s">
        <v>32</v>
      </c>
      <c r="D7" s="32"/>
      <c r="E7" s="33"/>
      <c r="F7" s="33"/>
      <c r="G7" s="33"/>
      <c r="H7" s="33"/>
      <c r="I7" s="33"/>
      <c r="J7" s="33"/>
      <c r="K7" s="33"/>
      <c r="L7" s="33"/>
      <c r="M7" s="33"/>
    </row>
    <row r="8" ht="20.7" customHeight="1" spans="2:13">
      <c r="B8" s="34" t="s">
        <v>7</v>
      </c>
      <c r="C8" s="34"/>
      <c r="D8" s="35">
        <v>263.67</v>
      </c>
      <c r="E8" s="35">
        <v>263.67</v>
      </c>
      <c r="F8" s="35"/>
      <c r="G8" s="35"/>
      <c r="H8" s="35"/>
      <c r="I8" s="35"/>
      <c r="J8" s="35"/>
      <c r="K8" s="35"/>
      <c r="L8" s="35"/>
      <c r="M8" s="35"/>
    </row>
    <row r="9" ht="20.7" customHeight="1" spans="2:13">
      <c r="B9" s="36" t="s">
        <v>36</v>
      </c>
      <c r="C9" s="37" t="s">
        <v>14</v>
      </c>
      <c r="D9" s="38">
        <v>260.03</v>
      </c>
      <c r="E9" s="38">
        <v>260.03</v>
      </c>
      <c r="F9" s="38"/>
      <c r="G9" s="38"/>
      <c r="H9" s="38"/>
      <c r="I9" s="38"/>
      <c r="J9" s="38"/>
      <c r="K9" s="38"/>
      <c r="L9" s="38"/>
      <c r="M9" s="38"/>
    </row>
    <row r="10" ht="18.1" customHeight="1" spans="2:13">
      <c r="B10" s="39" t="s">
        <v>138</v>
      </c>
      <c r="C10" s="40" t="s">
        <v>139</v>
      </c>
      <c r="D10" s="38">
        <v>260.03</v>
      </c>
      <c r="E10" s="38">
        <v>260.03</v>
      </c>
      <c r="F10" s="38"/>
      <c r="G10" s="38"/>
      <c r="H10" s="38"/>
      <c r="I10" s="38"/>
      <c r="J10" s="38"/>
      <c r="K10" s="38"/>
      <c r="L10" s="38"/>
      <c r="M10" s="38"/>
    </row>
    <row r="11" ht="19.8" customHeight="1" spans="2:13">
      <c r="B11" s="39" t="s">
        <v>140</v>
      </c>
      <c r="C11" s="40" t="s">
        <v>141</v>
      </c>
      <c r="D11" s="38">
        <v>260.03</v>
      </c>
      <c r="E11" s="38">
        <v>260.03</v>
      </c>
      <c r="F11" s="38"/>
      <c r="G11" s="38"/>
      <c r="H11" s="38"/>
      <c r="I11" s="38"/>
      <c r="J11" s="38"/>
      <c r="K11" s="38"/>
      <c r="L11" s="38"/>
      <c r="M11" s="38"/>
    </row>
    <row r="12" ht="20.7" customHeight="1" spans="2:13">
      <c r="B12" s="36" t="s">
        <v>41</v>
      </c>
      <c r="C12" s="37" t="s">
        <v>16</v>
      </c>
      <c r="D12" s="38">
        <v>2.3</v>
      </c>
      <c r="E12" s="38">
        <v>2.3</v>
      </c>
      <c r="F12" s="38"/>
      <c r="G12" s="38"/>
      <c r="H12" s="38"/>
      <c r="I12" s="38"/>
      <c r="J12" s="38"/>
      <c r="K12" s="38"/>
      <c r="L12" s="38"/>
      <c r="M12" s="38"/>
    </row>
    <row r="13" ht="18.1" customHeight="1" spans="2:13">
      <c r="B13" s="39" t="s">
        <v>142</v>
      </c>
      <c r="C13" s="40" t="s">
        <v>143</v>
      </c>
      <c r="D13" s="38">
        <v>2.3</v>
      </c>
      <c r="E13" s="38">
        <v>2.3</v>
      </c>
      <c r="F13" s="38"/>
      <c r="G13" s="38"/>
      <c r="H13" s="38"/>
      <c r="I13" s="38"/>
      <c r="J13" s="38"/>
      <c r="K13" s="38"/>
      <c r="L13" s="38"/>
      <c r="M13" s="38"/>
    </row>
    <row r="14" ht="19.8" customHeight="1" spans="2:13">
      <c r="B14" s="39" t="s">
        <v>144</v>
      </c>
      <c r="C14" s="40" t="s">
        <v>145</v>
      </c>
      <c r="D14" s="38">
        <v>2.3</v>
      </c>
      <c r="E14" s="38">
        <v>2.3</v>
      </c>
      <c r="F14" s="38"/>
      <c r="G14" s="38"/>
      <c r="H14" s="38"/>
      <c r="I14" s="38"/>
      <c r="J14" s="38"/>
      <c r="K14" s="38"/>
      <c r="L14" s="38"/>
      <c r="M14" s="38"/>
    </row>
    <row r="15" ht="20.7" customHeight="1" spans="2:13">
      <c r="B15" s="36" t="s">
        <v>46</v>
      </c>
      <c r="C15" s="37" t="s">
        <v>18</v>
      </c>
      <c r="D15" s="38">
        <v>1.34</v>
      </c>
      <c r="E15" s="38">
        <v>1.34</v>
      </c>
      <c r="F15" s="38"/>
      <c r="G15" s="38"/>
      <c r="H15" s="38"/>
      <c r="I15" s="38"/>
      <c r="J15" s="38"/>
      <c r="K15" s="38"/>
      <c r="L15" s="38"/>
      <c r="M15" s="38"/>
    </row>
    <row r="16" ht="18.1" customHeight="1" spans="2:13">
      <c r="B16" s="39" t="s">
        <v>146</v>
      </c>
      <c r="C16" s="40" t="s">
        <v>147</v>
      </c>
      <c r="D16" s="38">
        <v>1.34</v>
      </c>
      <c r="E16" s="38">
        <v>1.34</v>
      </c>
      <c r="F16" s="38"/>
      <c r="G16" s="38"/>
      <c r="H16" s="38"/>
      <c r="I16" s="38"/>
      <c r="J16" s="38"/>
      <c r="K16" s="38"/>
      <c r="L16" s="38"/>
      <c r="M16" s="38"/>
    </row>
    <row r="17" ht="19.8" customHeight="1" spans="2:13">
      <c r="B17" s="39" t="s">
        <v>148</v>
      </c>
      <c r="C17" s="40" t="s">
        <v>149</v>
      </c>
      <c r="D17" s="38">
        <v>1.34</v>
      </c>
      <c r="E17" s="38">
        <v>1.34</v>
      </c>
      <c r="F17" s="38"/>
      <c r="G17" s="38"/>
      <c r="H17" s="38"/>
      <c r="I17" s="38"/>
      <c r="J17" s="38"/>
      <c r="K17" s="38"/>
      <c r="L17" s="38"/>
      <c r="M17" s="3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E7" sqref="E7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150</v>
      </c>
    </row>
    <row r="2" ht="16.35" customHeight="1" spans="2:6">
      <c r="B2" s="3" t="s">
        <v>151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24"/>
      <c r="C4" s="24"/>
      <c r="D4" s="24"/>
      <c r="E4" s="24"/>
      <c r="F4" s="24"/>
    </row>
    <row r="5" ht="18.95" customHeight="1" spans="2:6">
      <c r="B5" s="24"/>
      <c r="C5" s="24"/>
      <c r="D5" s="24"/>
      <c r="E5" s="24"/>
      <c r="F5" s="25" t="s">
        <v>2</v>
      </c>
    </row>
    <row r="6" ht="31.9" customHeight="1" spans="2:6">
      <c r="B6" s="26" t="s">
        <v>56</v>
      </c>
      <c r="C6" s="26" t="s">
        <v>32</v>
      </c>
      <c r="D6" s="26" t="s">
        <v>33</v>
      </c>
      <c r="E6" s="26" t="s">
        <v>152</v>
      </c>
      <c r="F6" s="26" t="s">
        <v>153</v>
      </c>
    </row>
    <row r="7" ht="23.25" customHeight="1" spans="2:6">
      <c r="B7" s="7" t="s">
        <v>7</v>
      </c>
      <c r="C7" s="7"/>
      <c r="D7" s="27">
        <v>263.67</v>
      </c>
      <c r="E7" s="27">
        <v>263.67</v>
      </c>
      <c r="F7" s="27"/>
    </row>
    <row r="8" ht="21.55" customHeight="1" spans="2:6">
      <c r="B8" s="28" t="s">
        <v>36</v>
      </c>
      <c r="C8" s="29" t="s">
        <v>14</v>
      </c>
      <c r="D8" s="30">
        <v>260.03</v>
      </c>
      <c r="E8" s="30">
        <v>260.03</v>
      </c>
      <c r="F8" s="30"/>
    </row>
    <row r="9" ht="20.7" customHeight="1" spans="2:6">
      <c r="B9" s="31" t="s">
        <v>154</v>
      </c>
      <c r="C9" s="10" t="s">
        <v>155</v>
      </c>
      <c r="D9" s="30">
        <v>260.03</v>
      </c>
      <c r="E9" s="30">
        <v>260.03</v>
      </c>
      <c r="F9" s="30"/>
    </row>
    <row r="10" ht="20.7" customHeight="1" spans="2:6">
      <c r="B10" s="31" t="s">
        <v>156</v>
      </c>
      <c r="C10" s="10" t="s">
        <v>157</v>
      </c>
      <c r="D10" s="30">
        <v>260.03</v>
      </c>
      <c r="E10" s="30">
        <v>260.03</v>
      </c>
      <c r="F10" s="30"/>
    </row>
    <row r="11" ht="21.55" customHeight="1" spans="2:6">
      <c r="B11" s="28" t="s">
        <v>41</v>
      </c>
      <c r="C11" s="29" t="s">
        <v>16</v>
      </c>
      <c r="D11" s="30">
        <v>2.3</v>
      </c>
      <c r="E11" s="30">
        <v>2.3</v>
      </c>
      <c r="F11" s="30"/>
    </row>
    <row r="12" ht="20.7" customHeight="1" spans="2:6">
      <c r="B12" s="31" t="s">
        <v>158</v>
      </c>
      <c r="C12" s="10" t="s">
        <v>159</v>
      </c>
      <c r="D12" s="30">
        <v>2.3</v>
      </c>
      <c r="E12" s="30">
        <v>2.3</v>
      </c>
      <c r="F12" s="30"/>
    </row>
    <row r="13" ht="20.7" customHeight="1" spans="2:6">
      <c r="B13" s="31" t="s">
        <v>160</v>
      </c>
      <c r="C13" s="10" t="s">
        <v>161</v>
      </c>
      <c r="D13" s="30">
        <v>2.3</v>
      </c>
      <c r="E13" s="30">
        <v>2.3</v>
      </c>
      <c r="F13" s="30"/>
    </row>
    <row r="14" ht="21.55" customHeight="1" spans="2:6">
      <c r="B14" s="28" t="s">
        <v>46</v>
      </c>
      <c r="C14" s="29" t="s">
        <v>18</v>
      </c>
      <c r="D14" s="30">
        <v>1.34</v>
      </c>
      <c r="E14" s="30">
        <v>1.34</v>
      </c>
      <c r="F14" s="30"/>
    </row>
    <row r="15" ht="20.7" customHeight="1" spans="2:6">
      <c r="B15" s="31" t="s">
        <v>162</v>
      </c>
      <c r="C15" s="10" t="s">
        <v>163</v>
      </c>
      <c r="D15" s="30">
        <v>1.34</v>
      </c>
      <c r="E15" s="30">
        <v>1.34</v>
      </c>
      <c r="F15" s="30"/>
    </row>
    <row r="16" ht="20.7" customHeight="1" spans="2:6">
      <c r="B16" s="31" t="s">
        <v>164</v>
      </c>
      <c r="C16" s="10" t="s">
        <v>165</v>
      </c>
      <c r="D16" s="30">
        <v>1.34</v>
      </c>
      <c r="E16" s="30">
        <v>1.34</v>
      </c>
      <c r="F16" s="30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8" sqref="B8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166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17" t="s">
        <v>167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ht="16.35" customHeight="1" spans="2:13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3" t="s">
        <v>2</v>
      </c>
    </row>
    <row r="6" ht="65.55" customHeight="1" spans="2:13">
      <c r="B6" s="18" t="s">
        <v>168</v>
      </c>
      <c r="C6" s="18" t="s">
        <v>5</v>
      </c>
      <c r="D6" s="18" t="s">
        <v>33</v>
      </c>
      <c r="E6" s="18" t="s">
        <v>129</v>
      </c>
      <c r="F6" s="18" t="s">
        <v>130</v>
      </c>
      <c r="G6" s="18" t="s">
        <v>131</v>
      </c>
      <c r="H6" s="18" t="s">
        <v>132</v>
      </c>
      <c r="I6" s="18" t="s">
        <v>133</v>
      </c>
      <c r="J6" s="18" t="s">
        <v>134</v>
      </c>
      <c r="K6" s="18" t="s">
        <v>135</v>
      </c>
      <c r="L6" s="18" t="s">
        <v>136</v>
      </c>
      <c r="M6" s="18" t="s">
        <v>137</v>
      </c>
    </row>
    <row r="7" ht="23.25" customHeight="1" spans="2:13">
      <c r="B7" s="19" t="s">
        <v>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ht="21.55" customHeight="1" spans="2:13">
      <c r="B8" s="21"/>
      <c r="C8" s="21" t="s">
        <v>169</v>
      </c>
      <c r="D8" s="22">
        <v>10.25</v>
      </c>
      <c r="E8" s="22">
        <v>10.25</v>
      </c>
      <c r="F8" s="22"/>
      <c r="G8" s="22"/>
      <c r="H8" s="22"/>
      <c r="I8" s="22"/>
      <c r="J8" s="22"/>
      <c r="K8" s="22"/>
      <c r="L8" s="22"/>
      <c r="M8" s="22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墨染呀</cp:lastModifiedBy>
  <dcterms:created xsi:type="dcterms:W3CDTF">2024-03-21T02:43:00Z</dcterms:created>
  <dcterms:modified xsi:type="dcterms:W3CDTF">2024-03-26T03:08:22Z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A79D6E78CF6348FF887832001DC27643</vt:lpwstr>
  </property>
  <property fmtid="{D5CDD505-2E9C-101B-9397-08002B2CF9AE}" pid="3" name="KSOProductBuildVer">
    <vt:lpwstr>2052-12.1.0.16417</vt:lpwstr>
  </property>
</Properties>
</file>