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Default ContentType="image/x-wmf" Extension="wmf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40" windowHeight="70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Sheet1!$3:4</definedName>
    <definedName name="_xlnm._FilterDatabase" localSheetId="0" hidden="1">Sheet1!$A$4:$N$44</definedName>
  </definedNames>
  <calcPr calcId="144525"/>
</workbook>
</file>

<file path=xl/sharedStrings.xml><?xml version="1.0" encoding="utf-8"?>
<sst xmlns="http://schemas.openxmlformats.org/spreadsheetml/2006/main" count="156">
  <si>
    <t>2020年城口县教育系统建设项目资金（第三批）调整安排使用方案</t>
  </si>
  <si>
    <t>单位：万元</t>
  </si>
  <si>
    <t>原安排项目资金使用情况</t>
  </si>
  <si>
    <t>拟调整安排建议方案</t>
  </si>
  <si>
    <r>
      <rPr>
        <b/>
        <sz val="10"/>
        <rFont val="宋体"/>
        <family val="3"/>
        <charset val="134"/>
      </rPr>
      <t>序号</t>
    </r>
  </si>
  <si>
    <t>预算单位</t>
  </si>
  <si>
    <r>
      <rPr>
        <b/>
        <sz val="10"/>
        <rFont val="宋体"/>
        <family val="3"/>
        <charset val="134"/>
      </rPr>
      <t>项目名称</t>
    </r>
  </si>
  <si>
    <r>
      <rPr>
        <b/>
        <sz val="10"/>
        <rFont val="宋体"/>
        <family val="3"/>
        <charset val="134"/>
      </rPr>
      <t>预算安排文号</t>
    </r>
  </si>
  <si>
    <r>
      <rPr>
        <b/>
        <sz val="10"/>
        <rFont val="宋体"/>
        <family val="3"/>
        <charset val="134"/>
      </rPr>
      <t>资金用途</t>
    </r>
  </si>
  <si>
    <r>
      <rPr>
        <b/>
        <sz val="10"/>
        <rFont val="宋体"/>
        <family val="3"/>
        <charset val="134"/>
      </rPr>
      <t>预算安排资金</t>
    </r>
  </si>
  <si>
    <r>
      <rPr>
        <b/>
        <sz val="10"/>
        <rFont val="宋体"/>
        <family val="3"/>
        <charset val="134"/>
      </rPr>
      <t>实际使用资金</t>
    </r>
  </si>
  <si>
    <r>
      <rPr>
        <b/>
        <sz val="10"/>
        <rFont val="宋体"/>
        <family val="3"/>
        <charset val="134"/>
      </rPr>
      <t>应调整安排项目资金</t>
    </r>
  </si>
  <si>
    <r>
      <rPr>
        <b/>
        <sz val="10"/>
        <rFont val="宋体"/>
        <family val="3"/>
        <charset val="134"/>
      </rPr>
      <t>备注</t>
    </r>
  </si>
  <si>
    <r>
      <rPr>
        <b/>
        <sz val="10"/>
        <rFont val="宋体"/>
        <family val="3"/>
        <charset val="134"/>
      </rPr>
      <t>拟调整安排单位</t>
    </r>
  </si>
  <si>
    <r>
      <rPr>
        <b/>
        <sz val="10"/>
        <rFont val="宋体"/>
        <family val="3"/>
        <charset val="134"/>
      </rPr>
      <t>拟调整安排项目</t>
    </r>
  </si>
  <si>
    <r>
      <rPr>
        <b/>
        <sz val="10"/>
        <rFont val="宋体"/>
        <family val="3"/>
        <charset val="134"/>
      </rPr>
      <t>拟调整安排项目资金</t>
    </r>
  </si>
  <si>
    <r>
      <rPr>
        <b/>
        <sz val="10"/>
        <color indexed="8"/>
        <rFont val="宋体"/>
        <family val="3"/>
        <charset val="134"/>
      </rPr>
      <t>备注</t>
    </r>
  </si>
  <si>
    <r>
      <rPr>
        <b/>
        <sz val="9"/>
        <rFont val="宋体"/>
        <family val="3"/>
        <charset val="134"/>
      </rPr>
      <t>合计</t>
    </r>
  </si>
  <si>
    <r>
      <rPr>
        <sz val="9"/>
        <rFont val="宋体"/>
        <family val="3"/>
        <charset val="134"/>
      </rPr>
      <t>修齐二小</t>
    </r>
    <r>
      <rPr>
        <sz val="9"/>
        <rFont val="宋体"/>
        <family val="3"/>
        <charset val="134"/>
      </rPr>
      <t xml:space="preserve"> </t>
    </r>
  </si>
  <si>
    <t>运动场改造工程</t>
  </si>
  <si>
    <r>
      <rPr>
        <sz val="9"/>
        <rFont val="宋体"/>
        <family val="3"/>
        <charset val="134"/>
      </rPr>
      <t>城财发〔</t>
    </r>
    <r>
      <rPr>
        <sz val="9"/>
        <rFont val="宋体"/>
        <family val="3"/>
        <charset val="134"/>
      </rPr>
      <t>2020</t>
    </r>
    <r>
      <rPr>
        <sz val="9"/>
        <rFont val="宋体"/>
        <family val="3"/>
        <charset val="134"/>
      </rPr>
      <t>〕</t>
    </r>
    <r>
      <rPr>
        <sz val="9"/>
        <rFont val="宋体"/>
        <family val="3"/>
        <charset val="134"/>
      </rPr>
      <t>190</t>
    </r>
    <r>
      <rPr>
        <sz val="9"/>
        <rFont val="宋体"/>
        <family val="3"/>
        <charset val="134"/>
      </rPr>
      <t>号</t>
    </r>
  </si>
  <si>
    <t>2020年学前教育奖补资金</t>
  </si>
  <si>
    <t>项目调整</t>
  </si>
  <si>
    <t>幼儿园设备购置</t>
  </si>
  <si>
    <t>修齐二小运动场改造工程25万元调整为修齐二小幼儿园设备采购</t>
  </si>
  <si>
    <r>
      <rPr>
        <sz val="9"/>
        <rFont val="宋体"/>
        <family val="3"/>
        <charset val="134"/>
      </rPr>
      <t>岚天小学</t>
    </r>
    <r>
      <rPr>
        <sz val="9"/>
        <rFont val="宋体"/>
        <family val="3"/>
        <charset val="134"/>
      </rPr>
      <t xml:space="preserve"> </t>
    </r>
  </si>
  <si>
    <t>篮球场改造工程</t>
  </si>
  <si>
    <t>资金调整</t>
  </si>
  <si>
    <t>巴山学校</t>
  </si>
  <si>
    <t>巴山镇第一幼儿园工程</t>
  </si>
  <si>
    <t>该项目预算安排835.45万元。该项目结算审计工程直接费为556.5559万元，甲方费用336.7082万元，合计893.2641万元。下差资金57.8141万元。学前教育资金安排。</t>
  </si>
  <si>
    <r>
      <rPr>
        <sz val="9"/>
        <color indexed="8"/>
        <rFont val="宋体"/>
        <family val="3"/>
        <charset val="134"/>
      </rPr>
      <t>厚坪小学</t>
    </r>
    <r>
      <rPr>
        <sz val="9"/>
        <color indexed="8"/>
        <rFont val="宋体"/>
        <family val="3"/>
        <charset val="134"/>
      </rPr>
      <t xml:space="preserve"> </t>
    </r>
  </si>
  <si>
    <t>红花小学运动场改造工程</t>
  </si>
  <si>
    <t>左岚一小</t>
  </si>
  <si>
    <t>左岚一小综合楼及运动场建设项目</t>
  </si>
  <si>
    <t>该项目预算安排572.2万元。该项目结算审计工程直接费为507.0405万元，甲方费用130万元，合计637.0405万元。下差资金64.8405万元。学前教育资金安排。</t>
  </si>
  <si>
    <t>高观学校</t>
  </si>
  <si>
    <t>蒲池小学改扩建项目</t>
  </si>
  <si>
    <r>
      <rPr>
        <sz val="9"/>
        <color indexed="8"/>
        <rFont val="宋体"/>
        <family val="3"/>
        <charset val="134"/>
      </rPr>
      <t>城府〔</t>
    </r>
    <r>
      <rPr>
        <sz val="9"/>
        <color indexed="8"/>
        <rFont val="宋体"/>
        <family val="3"/>
        <charset val="134"/>
      </rPr>
      <t>2020</t>
    </r>
    <r>
      <rPr>
        <sz val="9"/>
        <color indexed="8"/>
        <rFont val="宋体"/>
        <family val="3"/>
        <charset val="134"/>
      </rPr>
      <t>〕</t>
    </r>
    <r>
      <rPr>
        <sz val="9"/>
        <color indexed="8"/>
        <rFont val="宋体"/>
        <family val="3"/>
        <charset val="134"/>
      </rPr>
      <t>284</t>
    </r>
    <r>
      <rPr>
        <sz val="9"/>
        <color indexed="8"/>
        <rFont val="宋体"/>
        <family val="3"/>
        <charset val="134"/>
      </rPr>
      <t>号</t>
    </r>
  </si>
  <si>
    <t>蓼子一小</t>
  </si>
  <si>
    <t>城口县蓼子乡第一中心小学综合楼及幼儿园维修工程</t>
  </si>
  <si>
    <t>该项目预算安排121万元。该项目结算审计工程直接费为119.3994万元，甲方费用15.9377万元，合计135.3391万元。下差资金14.3391万元。学前教育资金安排。</t>
  </si>
  <si>
    <t>巴山二小</t>
  </si>
  <si>
    <t>努力村幼儿园建设项目</t>
  </si>
  <si>
    <t>该项目预算安排90万元。该项目结算审计工程直接费为80.2625万元，甲方费用18.1075万元，合计98.37万元。下差资金8.37万元。学前教育资金安排。</t>
  </si>
  <si>
    <t>岚天小学</t>
  </si>
  <si>
    <t>岚天中心幼儿园建设工程</t>
  </si>
  <si>
    <t>龙田小学</t>
  </si>
  <si>
    <t>龙田乡中心幼儿园建设项目</t>
  </si>
  <si>
    <t>该项目预算资金714.7万元。结算审计金额755.3303万元，甲方费用143.7371万元，合计899.0674万元。资金缺口184.3674万元。学前教育资金安排（岚天小学调到龙田小学50万元，崇扬幼儿园 调至龙田小学10.76万元，阳光幼儿园调至龙田小学18.06万元）。</t>
  </si>
  <si>
    <t xml:space="preserve">崇扬幼儿园 </t>
  </si>
  <si>
    <t>政府购买学前教育服务</t>
  </si>
  <si>
    <t>城财发〔2020〕469号</t>
  </si>
  <si>
    <t>高楠小学</t>
  </si>
  <si>
    <t>高楠小学综合楼项目</t>
  </si>
  <si>
    <t>该项目预算资金236万元。结算审计金额267.05万元，甲方费用58.9078万元，合计325.9078万元。资金缺口89.9578万元。学前教育资金安排。</t>
  </si>
  <si>
    <t>阳光幼儿园</t>
  </si>
  <si>
    <t>周溪小学</t>
  </si>
  <si>
    <t>周溪幼儿园食堂及功能用房建设项目</t>
  </si>
  <si>
    <t>学前教育资金安排。</t>
  </si>
  <si>
    <t>录播教室装修工程</t>
  </si>
  <si>
    <r>
      <rPr>
        <sz val="9"/>
        <rFont val="宋体"/>
        <family val="3"/>
        <charset val="134"/>
      </rPr>
      <t>2020</t>
    </r>
    <r>
      <rPr>
        <sz val="9"/>
        <rFont val="宋体"/>
        <family val="3"/>
        <charset val="134"/>
      </rPr>
      <t>年能力提升资金</t>
    </r>
  </si>
  <si>
    <t>鸡鸣小学</t>
  </si>
  <si>
    <t>书法等功能室建设</t>
  </si>
  <si>
    <t>城教财〔2020〕20号。学前教育资金安排。</t>
  </si>
  <si>
    <r>
      <rPr>
        <sz val="9"/>
        <rFont val="宋体"/>
        <family val="3"/>
        <charset val="134"/>
      </rPr>
      <t>厚坪小学</t>
    </r>
    <r>
      <rPr>
        <sz val="9"/>
        <rFont val="宋体"/>
        <family val="3"/>
        <charset val="134"/>
      </rPr>
      <t xml:space="preserve"> </t>
    </r>
  </si>
  <si>
    <t>河鱼小学</t>
  </si>
  <si>
    <t>幼儿园建设项目</t>
  </si>
  <si>
    <t>该项目预算安排788.17万元。该项目结算审计工程直接费为675.0414万元，甲方费用128.5万元，合计803.5414万元。下差资金15.3714万元。学前教育资金安排。</t>
  </si>
  <si>
    <r>
      <rPr>
        <sz val="9"/>
        <color indexed="8"/>
        <rFont val="宋体"/>
        <family val="3"/>
        <charset val="134"/>
      </rPr>
      <t>高燕二小</t>
    </r>
    <r>
      <rPr>
        <sz val="9"/>
        <color indexed="8"/>
        <rFont val="宋体"/>
        <family val="3"/>
        <charset val="134"/>
      </rPr>
      <t xml:space="preserve"> </t>
    </r>
  </si>
  <si>
    <t>录播教室设备采购</t>
  </si>
  <si>
    <t>明通小学</t>
  </si>
  <si>
    <t>推进教学改革视频终端购置安装</t>
  </si>
  <si>
    <t>安排2018年巴山二小“全面改薄”结余资金5.1万元。</t>
  </si>
  <si>
    <t>录播教室设备采购及装修</t>
  </si>
  <si>
    <t>修齐中学</t>
  </si>
  <si>
    <t>修齐中学改扩建项目</t>
  </si>
  <si>
    <t>启动前期工作。安排2018年巴山二小“全面改薄”结余资金15万元</t>
  </si>
  <si>
    <r>
      <rPr>
        <sz val="9"/>
        <color indexed="8"/>
        <rFont val="宋体"/>
        <family val="3"/>
        <charset val="134"/>
      </rPr>
      <t>坪坝中学</t>
    </r>
    <r>
      <rPr>
        <sz val="9"/>
        <color indexed="8"/>
        <rFont val="宋体"/>
        <family val="3"/>
        <charset val="134"/>
      </rPr>
      <t xml:space="preserve"> </t>
    </r>
  </si>
  <si>
    <r>
      <rPr>
        <sz val="9"/>
        <color indexed="8"/>
        <rFont val="宋体"/>
        <family val="3"/>
        <charset val="134"/>
      </rPr>
      <t>护眼灯改造工程</t>
    </r>
    <r>
      <rPr>
        <sz val="9"/>
        <color indexed="8"/>
        <rFont val="宋体"/>
        <family val="3"/>
        <charset val="134"/>
      </rPr>
      <t xml:space="preserve"> </t>
    </r>
  </si>
  <si>
    <t>巴山学校厕所建设工程</t>
  </si>
  <si>
    <t>该项目预算金额70万元。审计结算金额71.8798万元。资金缺口1.8798万元。安排2018年巴山二小“全面改薄”结余资金1.8798万元</t>
  </si>
  <si>
    <r>
      <rPr>
        <sz val="9"/>
        <color indexed="8"/>
        <rFont val="宋体"/>
        <family val="3"/>
        <charset val="134"/>
      </rPr>
      <t>蓼子二小</t>
    </r>
    <r>
      <rPr>
        <sz val="9"/>
        <color indexed="8"/>
        <rFont val="宋体"/>
        <family val="3"/>
        <charset val="134"/>
      </rPr>
      <t xml:space="preserve"> </t>
    </r>
  </si>
  <si>
    <t>庙坝中学</t>
  </si>
  <si>
    <t>庙坝中学教学楼、综合楼改造工程</t>
  </si>
  <si>
    <t>该项目预算安排103.1988万元。该项目结算审计工程直接费为102.3689万元，甲方费用5.3925万元，合计107.7614万元。下差资金4.57万元。安排2018年巴山二小“全面改薄”结余资金4.5626万元</t>
  </si>
  <si>
    <t>左岚二小</t>
  </si>
  <si>
    <t>明通中学</t>
  </si>
  <si>
    <t>明通中学消防设施及学生宿舍维修工程</t>
  </si>
  <si>
    <t>该项目预算安排150万元。该校学生食堂改造、排污管网及新建隔油池结余资金0.694万元，资金来源合计150.694万元。该项目审计结算费用为157.2053万元，其中，直接费147.6353万元，甲方费用9.57万元。下差资金6.5113万元。能力提升资金安排5.1639万元，安排2018年巴山二小“全面改薄”结余资金1.3474万元。</t>
  </si>
  <si>
    <r>
      <rPr>
        <sz val="9"/>
        <color indexed="8"/>
        <rFont val="宋体"/>
        <family val="3"/>
        <charset val="134"/>
      </rPr>
      <t>职教中心</t>
    </r>
    <r>
      <rPr>
        <sz val="9"/>
        <color indexed="8"/>
        <rFont val="宋体"/>
        <family val="3"/>
        <charset val="134"/>
      </rPr>
      <t xml:space="preserve"> </t>
    </r>
  </si>
  <si>
    <t>高燕二小</t>
  </si>
  <si>
    <t>运动场改扩建项目（含幼儿活动场地）</t>
  </si>
  <si>
    <t>该项目预算安排278.52万元。该项目结算审计工程直接费为256.7006万元，甲方费用59.32257万元，合计316.02317万元。下差资金37.50317万元。学前教育资金安排。</t>
  </si>
  <si>
    <r>
      <rPr>
        <sz val="9"/>
        <color indexed="8"/>
        <rFont val="宋体"/>
        <family val="3"/>
        <charset val="134"/>
      </rPr>
      <t>庙坝二小</t>
    </r>
    <r>
      <rPr>
        <sz val="9"/>
        <color indexed="8"/>
        <rFont val="宋体"/>
        <family val="3"/>
        <charset val="134"/>
      </rPr>
      <t xml:space="preserve"> </t>
    </r>
  </si>
  <si>
    <t>蓼子二小</t>
  </si>
  <si>
    <t>蓼子乡第二中心小学改扩建项目（幼儿园建设项目）</t>
  </si>
  <si>
    <t>该项目预算安排793.8万元。该项目结算审计工程直接费为701.288万元，甲方费用251.06万元，合计952.348万元。下差资金158.548万元。学前教育资金安排。</t>
  </si>
  <si>
    <t>东安小学</t>
  </si>
  <si>
    <t>德安小学（幼儿班）围墙排危、栏杆加高</t>
  </si>
  <si>
    <t>城教财〔2020〕18号。学前教育资金安排。</t>
  </si>
  <si>
    <t>能力提升资金安排</t>
  </si>
  <si>
    <t>修齐一小</t>
  </si>
  <si>
    <t>食堂及学生宿舍改扩建工程</t>
  </si>
  <si>
    <r>
      <rPr>
        <sz val="9"/>
        <rFont val="宋体"/>
        <family val="3"/>
        <charset val="134"/>
      </rPr>
      <t>城财发〔</t>
    </r>
    <r>
      <rPr>
        <sz val="9"/>
        <rFont val="宋体"/>
        <family val="3"/>
        <charset val="134"/>
      </rPr>
      <t>2016</t>
    </r>
    <r>
      <rPr>
        <sz val="9"/>
        <rFont val="宋体"/>
        <family val="3"/>
        <charset val="134"/>
      </rPr>
      <t>〕</t>
    </r>
    <r>
      <rPr>
        <sz val="9"/>
        <rFont val="宋体"/>
        <family val="3"/>
        <charset val="134"/>
      </rPr>
      <t>278</t>
    </r>
    <r>
      <rPr>
        <sz val="9"/>
        <rFont val="宋体"/>
        <family val="3"/>
        <charset val="134"/>
      </rPr>
      <t>号、城财发〔</t>
    </r>
    <r>
      <rPr>
        <sz val="9"/>
        <rFont val="宋体"/>
        <family val="3"/>
        <charset val="134"/>
      </rPr>
      <t>2016</t>
    </r>
    <r>
      <rPr>
        <sz val="9"/>
        <rFont val="宋体"/>
        <family val="3"/>
        <charset val="134"/>
      </rPr>
      <t>〕</t>
    </r>
    <r>
      <rPr>
        <sz val="9"/>
        <rFont val="宋体"/>
        <family val="3"/>
        <charset val="134"/>
      </rPr>
      <t>367</t>
    </r>
    <r>
      <rPr>
        <sz val="9"/>
        <rFont val="宋体"/>
        <family val="3"/>
        <charset val="134"/>
      </rPr>
      <t>号城财发〔</t>
    </r>
    <r>
      <rPr>
        <sz val="9"/>
        <rFont val="宋体"/>
        <family val="3"/>
        <charset val="134"/>
      </rPr>
      <t>2020</t>
    </r>
    <r>
      <rPr>
        <sz val="9"/>
        <rFont val="宋体"/>
        <family val="3"/>
        <charset val="134"/>
      </rPr>
      <t>〕</t>
    </r>
    <r>
      <rPr>
        <sz val="9"/>
        <rFont val="宋体"/>
        <family val="3"/>
        <charset val="134"/>
      </rPr>
      <t>510</t>
    </r>
    <r>
      <rPr>
        <sz val="9"/>
        <rFont val="宋体"/>
        <family val="3"/>
        <charset val="134"/>
      </rPr>
      <t>号</t>
    </r>
  </si>
  <si>
    <r>
      <rPr>
        <sz val="9"/>
        <color indexed="8"/>
        <rFont val="宋体"/>
        <family val="3"/>
        <charset val="134"/>
      </rPr>
      <t>2016</t>
    </r>
    <r>
      <rPr>
        <sz val="9"/>
        <color indexed="8"/>
        <rFont val="宋体"/>
        <family val="3"/>
        <charset val="134"/>
      </rPr>
      <t>年</t>
    </r>
    <r>
      <rPr>
        <sz val="9"/>
        <color indexed="8"/>
        <rFont val="宋体"/>
        <family val="3"/>
        <charset val="134"/>
      </rPr>
      <t>“</t>
    </r>
    <r>
      <rPr>
        <sz val="9"/>
        <color indexed="8"/>
        <rFont val="宋体"/>
        <family val="3"/>
        <charset val="134"/>
      </rPr>
      <t>全面改薄</t>
    </r>
    <r>
      <rPr>
        <sz val="9"/>
        <color indexed="8"/>
        <rFont val="宋体"/>
        <family val="3"/>
        <charset val="134"/>
      </rPr>
      <t>”</t>
    </r>
    <r>
      <rPr>
        <sz val="9"/>
        <color indexed="8"/>
        <rFont val="宋体"/>
        <family val="3"/>
        <charset val="134"/>
      </rPr>
      <t>资金</t>
    </r>
  </si>
  <si>
    <t>双河小学</t>
  </si>
  <si>
    <t>明通中学场地及立面改造工程</t>
  </si>
  <si>
    <r>
      <rPr>
        <sz val="9"/>
        <rFont val="宋体"/>
        <family val="3"/>
        <charset val="134"/>
      </rPr>
      <t>城财发〔</t>
    </r>
    <r>
      <rPr>
        <sz val="9"/>
        <rFont val="宋体"/>
        <family val="3"/>
        <charset val="134"/>
      </rPr>
      <t>2018</t>
    </r>
    <r>
      <rPr>
        <sz val="9"/>
        <rFont val="宋体"/>
        <family val="3"/>
        <charset val="134"/>
      </rPr>
      <t>〕</t>
    </r>
    <r>
      <rPr>
        <sz val="9"/>
        <rFont val="宋体"/>
        <family val="3"/>
        <charset val="134"/>
      </rPr>
      <t>445</t>
    </r>
    <r>
      <rPr>
        <sz val="9"/>
        <rFont val="宋体"/>
        <family val="3"/>
        <charset val="134"/>
      </rPr>
      <t>号</t>
    </r>
  </si>
  <si>
    <t>2018年“全面改薄”及校舍维修资金</t>
  </si>
  <si>
    <r>
      <rPr>
        <sz val="9"/>
        <color indexed="8"/>
        <rFont val="宋体"/>
        <family val="3"/>
        <charset val="134"/>
      </rPr>
      <t>运动场改造工程</t>
    </r>
    <r>
      <rPr>
        <sz val="9"/>
        <color indexed="8"/>
        <rFont val="宋体"/>
        <family val="3"/>
        <charset val="134"/>
      </rPr>
      <t xml:space="preserve"> </t>
    </r>
  </si>
  <si>
    <r>
      <rPr>
        <sz val="9"/>
        <rFont val="宋体"/>
        <family val="3"/>
        <charset val="134"/>
      </rPr>
      <t>2020</t>
    </r>
    <r>
      <rPr>
        <sz val="9"/>
        <rFont val="宋体"/>
        <family val="3"/>
        <charset val="134"/>
      </rPr>
      <t>年校舍维修资金</t>
    </r>
  </si>
  <si>
    <t>安排2018年巴山二小“全面改薄”结余资金24.3605万元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</si>
  <si>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>实验小学</t>
    </r>
  </si>
  <si>
    <r>
      <rPr>
        <sz val="9"/>
        <color indexed="8"/>
        <rFont val="宋体"/>
        <family val="3"/>
        <charset val="134"/>
      </rPr>
      <t>高</t>
    </r>
    <r>
      <rPr>
        <sz val="9"/>
        <color indexed="8"/>
        <rFont val="宋体"/>
        <family val="3"/>
        <charset val="134"/>
      </rPr>
      <t>5</t>
    </r>
    <r>
      <rPr>
        <sz val="9"/>
        <color indexed="8"/>
        <rFont val="宋体"/>
        <family val="3"/>
        <charset val="134"/>
      </rPr>
      <t>米的</t>
    </r>
    <r>
      <rPr>
        <sz val="9"/>
        <color indexed="8"/>
        <rFont val="宋体"/>
        <family val="3"/>
        <charset val="134"/>
      </rPr>
      <t>TYN-00801</t>
    </r>
    <r>
      <rPr>
        <sz val="9"/>
        <color indexed="8"/>
        <rFont val="宋体"/>
        <family val="3"/>
        <charset val="134"/>
      </rPr>
      <t>型号太阳能路灯</t>
    </r>
    <r>
      <rPr>
        <sz val="9"/>
        <color indexed="8"/>
        <rFont val="宋体"/>
        <family val="3"/>
        <charset val="134"/>
      </rPr>
      <t>10</t>
    </r>
    <r>
      <rPr>
        <sz val="9"/>
        <color indexed="8"/>
        <rFont val="宋体"/>
        <family val="3"/>
        <charset val="134"/>
      </rPr>
      <t>盏</t>
    </r>
  </si>
  <si>
    <t>实验小学</t>
  </si>
  <si>
    <t>智慧校园建设</t>
  </si>
  <si>
    <t>2020年校舍维修资金7.786万元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</si>
  <si>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>咸宜小学</t>
    </r>
  </si>
  <si>
    <r>
      <rPr>
        <sz val="9"/>
        <color indexed="8"/>
        <rFont val="宋体"/>
        <family val="3"/>
        <charset val="134"/>
      </rPr>
      <t>高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米的</t>
    </r>
    <r>
      <rPr>
        <sz val="9"/>
        <color indexed="8"/>
        <rFont val="宋体"/>
        <family val="3"/>
        <charset val="134"/>
      </rPr>
      <t>TYN-02904</t>
    </r>
    <r>
      <rPr>
        <sz val="9"/>
        <color indexed="8"/>
        <rFont val="宋体"/>
        <family val="3"/>
        <charset val="134"/>
      </rPr>
      <t>型号太阳能路灯</t>
    </r>
    <r>
      <rPr>
        <sz val="9"/>
        <color indexed="8"/>
        <rFont val="宋体"/>
        <family val="3"/>
        <charset val="134"/>
      </rPr>
      <t>6</t>
    </r>
    <r>
      <rPr>
        <sz val="9"/>
        <color indexed="8"/>
        <rFont val="宋体"/>
        <family val="3"/>
        <charset val="134"/>
      </rPr>
      <t>盏</t>
    </r>
  </si>
  <si>
    <t>实验中学</t>
  </si>
  <si>
    <t>2020年校舍维修资金32.8万元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</si>
  <si>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>周溪小学</t>
    </r>
  </si>
  <si>
    <r>
      <rPr>
        <sz val="9"/>
        <color indexed="8"/>
        <rFont val="宋体"/>
        <family val="3"/>
        <charset val="134"/>
      </rPr>
      <t>高</t>
    </r>
    <r>
      <rPr>
        <sz val="9"/>
        <color indexed="8"/>
        <rFont val="宋体"/>
        <family val="3"/>
        <charset val="134"/>
      </rPr>
      <t>5</t>
    </r>
    <r>
      <rPr>
        <sz val="9"/>
        <color indexed="8"/>
        <rFont val="宋体"/>
        <family val="3"/>
        <charset val="134"/>
      </rPr>
      <t>米的</t>
    </r>
    <r>
      <rPr>
        <sz val="9"/>
        <color indexed="8"/>
        <rFont val="宋体"/>
        <family val="3"/>
        <charset val="134"/>
      </rPr>
      <t>TYN-00801</t>
    </r>
    <r>
      <rPr>
        <sz val="9"/>
        <color indexed="8"/>
        <rFont val="宋体"/>
        <family val="3"/>
        <charset val="134"/>
      </rPr>
      <t>型号太阳能路灯</t>
    </r>
    <r>
      <rPr>
        <sz val="9"/>
        <color indexed="8"/>
        <rFont val="宋体"/>
        <family val="3"/>
        <charset val="134"/>
      </rPr>
      <t>6</t>
    </r>
    <r>
      <rPr>
        <sz val="9"/>
        <color indexed="8"/>
        <rFont val="宋体"/>
        <family val="3"/>
        <charset val="134"/>
      </rPr>
      <t>盏</t>
    </r>
  </si>
  <si>
    <t>城口中学</t>
  </si>
  <si>
    <t>本校项目调整8.7万元，另调整2020年校舍维修资金10.1万元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</si>
  <si>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>蓼子二小</t>
    </r>
  </si>
  <si>
    <r>
      <rPr>
        <sz val="9"/>
        <color indexed="8"/>
        <rFont val="宋体"/>
        <family val="3"/>
        <charset val="134"/>
      </rPr>
      <t>高</t>
    </r>
    <r>
      <rPr>
        <sz val="9"/>
        <color indexed="8"/>
        <rFont val="宋体"/>
        <family val="3"/>
        <charset val="134"/>
      </rPr>
      <t>5</t>
    </r>
    <r>
      <rPr>
        <sz val="9"/>
        <color indexed="8"/>
        <rFont val="宋体"/>
        <family val="3"/>
        <charset val="134"/>
      </rPr>
      <t>米的</t>
    </r>
    <r>
      <rPr>
        <sz val="9"/>
        <color indexed="8"/>
        <rFont val="宋体"/>
        <family val="3"/>
        <charset val="134"/>
      </rPr>
      <t>TYN-00801</t>
    </r>
    <r>
      <rPr>
        <sz val="9"/>
        <color indexed="8"/>
        <rFont val="宋体"/>
        <family val="3"/>
        <charset val="134"/>
      </rPr>
      <t>型号太阳能路灯</t>
    </r>
    <r>
      <rPr>
        <sz val="9"/>
        <color indexed="8"/>
        <rFont val="宋体"/>
        <family val="3"/>
        <charset val="134"/>
      </rPr>
      <t>14</t>
    </r>
    <r>
      <rPr>
        <sz val="9"/>
        <color indexed="8"/>
        <rFont val="宋体"/>
        <family val="3"/>
        <charset val="134"/>
      </rPr>
      <t>盏</t>
    </r>
  </si>
  <si>
    <r>
      <rPr>
        <sz val="9"/>
        <rFont val="宋体"/>
        <family val="3"/>
        <charset val="134"/>
      </rPr>
      <t>网络教学班（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个）灯光改造</t>
    </r>
  </si>
  <si>
    <t>本校项目调整4.8万元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</si>
  <si>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>高燕一小</t>
    </r>
  </si>
  <si>
    <r>
      <rPr>
        <sz val="9"/>
        <color indexed="8"/>
        <rFont val="宋体"/>
        <family val="3"/>
        <charset val="134"/>
      </rPr>
      <t>中心校高</t>
    </r>
    <r>
      <rPr>
        <sz val="9"/>
        <color indexed="8"/>
        <rFont val="宋体"/>
        <family val="3"/>
        <charset val="134"/>
      </rPr>
      <t>6</t>
    </r>
    <r>
      <rPr>
        <sz val="9"/>
        <color indexed="8"/>
        <rFont val="宋体"/>
        <family val="3"/>
        <charset val="134"/>
      </rPr>
      <t>米的</t>
    </r>
    <r>
      <rPr>
        <sz val="9"/>
        <color indexed="8"/>
        <rFont val="宋体"/>
        <family val="3"/>
        <charset val="134"/>
      </rPr>
      <t>TYN-00701</t>
    </r>
    <r>
      <rPr>
        <sz val="9"/>
        <color indexed="8"/>
        <rFont val="宋体"/>
        <family val="3"/>
        <charset val="134"/>
      </rPr>
      <t>型号太阳能路灯</t>
    </r>
    <r>
      <rPr>
        <sz val="9"/>
        <color indexed="8"/>
        <rFont val="宋体"/>
        <family val="3"/>
        <charset val="134"/>
      </rPr>
      <t>12</t>
    </r>
    <r>
      <rPr>
        <sz val="9"/>
        <color indexed="8"/>
        <rFont val="宋体"/>
        <family val="3"/>
        <charset val="134"/>
      </rPr>
      <t>盏，五峰小学高</t>
    </r>
    <r>
      <rPr>
        <sz val="9"/>
        <color indexed="8"/>
        <rFont val="宋体"/>
        <family val="3"/>
        <charset val="134"/>
      </rPr>
      <t>6</t>
    </r>
    <r>
      <rPr>
        <sz val="9"/>
        <color indexed="8"/>
        <rFont val="宋体"/>
        <family val="3"/>
        <charset val="134"/>
      </rPr>
      <t>米的</t>
    </r>
    <r>
      <rPr>
        <sz val="9"/>
        <color indexed="8"/>
        <rFont val="宋体"/>
        <family val="3"/>
        <charset val="134"/>
      </rPr>
      <t>TYN-00701</t>
    </r>
    <r>
      <rPr>
        <sz val="9"/>
        <color indexed="8"/>
        <rFont val="宋体"/>
        <family val="3"/>
        <charset val="134"/>
      </rPr>
      <t>型号太阳能路灯</t>
    </r>
    <r>
      <rPr>
        <sz val="9"/>
        <color indexed="8"/>
        <rFont val="宋体"/>
        <family val="3"/>
        <charset val="134"/>
      </rPr>
      <t>5</t>
    </r>
    <r>
      <rPr>
        <sz val="9"/>
        <color indexed="8"/>
        <rFont val="宋体"/>
        <family val="3"/>
        <charset val="134"/>
      </rPr>
      <t>盏</t>
    </r>
  </si>
  <si>
    <t>网络教学班（4个）灯光改造</t>
  </si>
  <si>
    <t>调整2020年校舍维修资金6.4万元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</si>
  <si>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>厚坪小学</t>
    </r>
  </si>
  <si>
    <r>
      <rPr>
        <sz val="9"/>
        <color indexed="8"/>
        <rFont val="宋体"/>
        <family val="3"/>
        <charset val="134"/>
      </rPr>
      <t>中心校高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米的</t>
    </r>
    <r>
      <rPr>
        <sz val="9"/>
        <color indexed="8"/>
        <rFont val="宋体"/>
        <family val="3"/>
        <charset val="134"/>
      </rPr>
      <t>TYN-02901</t>
    </r>
    <r>
      <rPr>
        <sz val="9"/>
        <color indexed="8"/>
        <rFont val="宋体"/>
        <family val="3"/>
        <charset val="134"/>
      </rPr>
      <t>型号太阳能路灯</t>
    </r>
    <r>
      <rPr>
        <sz val="9"/>
        <color indexed="8"/>
        <rFont val="宋体"/>
        <family val="3"/>
        <charset val="134"/>
      </rPr>
      <t>15</t>
    </r>
    <r>
      <rPr>
        <sz val="9"/>
        <color indexed="8"/>
        <rFont val="宋体"/>
        <family val="3"/>
        <charset val="134"/>
      </rPr>
      <t>盏，红花小学高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米的</t>
    </r>
    <r>
      <rPr>
        <sz val="9"/>
        <color indexed="8"/>
        <rFont val="宋体"/>
        <family val="3"/>
        <charset val="134"/>
      </rPr>
      <t>TYN-02901</t>
    </r>
    <r>
      <rPr>
        <sz val="9"/>
        <color indexed="8"/>
        <rFont val="宋体"/>
        <family val="3"/>
        <charset val="134"/>
      </rPr>
      <t>型号太阳能路灯</t>
    </r>
    <r>
      <rPr>
        <sz val="9"/>
        <color indexed="8"/>
        <rFont val="宋体"/>
        <family val="3"/>
        <charset val="134"/>
      </rPr>
      <t>10</t>
    </r>
    <r>
      <rPr>
        <sz val="9"/>
        <color indexed="8"/>
        <rFont val="宋体"/>
        <family val="3"/>
        <charset val="134"/>
      </rPr>
      <t>盏</t>
    </r>
  </si>
  <si>
    <t>综合楼及运动场塑化项目</t>
  </si>
  <si>
    <t>该项目预算安排1123.16万元。该项目结算审计工程直接费为1126.6万元，甲方费用107.47万元，合计1234.07万元。下差资金110.91万元。明通中学场地及立面改造工程结余资金25.0431万元调整为明通中学综合楼及运动场塑化项目（另调整2020年校舍维修资金12.0535万元、能力提升资金1.4709万元，安排2018年巴山二小“全面改薄”结余资金13.5万元）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</si>
  <si>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>北屏小学</t>
    </r>
  </si>
  <si>
    <t>蓼子一小录播教室装修15万元调整为本校录播教室设备采购，另调整2020年校舍维修资金9.3605万元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</si>
  <si>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>岚天小学</t>
    </r>
  </si>
  <si>
    <r>
      <rPr>
        <sz val="9"/>
        <color indexed="8"/>
        <rFont val="宋体"/>
        <family val="3"/>
        <charset val="134"/>
      </rPr>
      <t>高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米的</t>
    </r>
    <r>
      <rPr>
        <sz val="9"/>
        <color indexed="8"/>
        <rFont val="宋体"/>
        <family val="3"/>
        <charset val="134"/>
      </rPr>
      <t>TYN-03202</t>
    </r>
    <r>
      <rPr>
        <sz val="9"/>
        <color indexed="8"/>
        <rFont val="宋体"/>
        <family val="3"/>
        <charset val="134"/>
      </rPr>
      <t>型号太阳能路灯</t>
    </r>
    <r>
      <rPr>
        <sz val="9"/>
        <color indexed="8"/>
        <rFont val="宋体"/>
        <family val="3"/>
        <charset val="134"/>
      </rPr>
      <t>10</t>
    </r>
    <r>
      <rPr>
        <sz val="9"/>
        <color indexed="8"/>
        <rFont val="宋体"/>
        <family val="3"/>
        <charset val="134"/>
      </rPr>
      <t>盏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</si>
  <si>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>庙坝二小</t>
    </r>
  </si>
  <si>
    <r>
      <rPr>
        <sz val="9"/>
        <color indexed="8"/>
        <rFont val="宋体"/>
        <family val="3"/>
        <charset val="134"/>
      </rPr>
      <t>高</t>
    </r>
    <r>
      <rPr>
        <sz val="9"/>
        <color indexed="8"/>
        <rFont val="宋体"/>
        <family val="3"/>
        <charset val="134"/>
      </rPr>
      <t>5</t>
    </r>
    <r>
      <rPr>
        <sz val="9"/>
        <color indexed="8"/>
        <rFont val="宋体"/>
        <family val="3"/>
        <charset val="134"/>
      </rPr>
      <t>米的</t>
    </r>
    <r>
      <rPr>
        <sz val="9"/>
        <color indexed="8"/>
        <rFont val="宋体"/>
        <family val="3"/>
        <charset val="134"/>
      </rPr>
      <t>TYN-02005</t>
    </r>
    <r>
      <rPr>
        <sz val="9"/>
        <color indexed="8"/>
        <rFont val="宋体"/>
        <family val="3"/>
        <charset val="134"/>
      </rPr>
      <t>型号太阳能路灯</t>
    </r>
    <r>
      <rPr>
        <sz val="9"/>
        <color indexed="8"/>
        <rFont val="宋体"/>
        <family val="3"/>
        <charset val="134"/>
      </rPr>
      <t>12</t>
    </r>
    <r>
      <rPr>
        <sz val="9"/>
        <color indexed="8"/>
        <rFont val="宋体"/>
        <family val="3"/>
        <charset val="134"/>
      </rPr>
      <t>盏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</si>
  <si>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>河鱼小学</t>
    </r>
  </si>
  <si>
    <r>
      <rPr>
        <sz val="9"/>
        <color indexed="8"/>
        <rFont val="宋体"/>
        <family val="3"/>
        <charset val="134"/>
      </rPr>
      <t>高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米的</t>
    </r>
    <r>
      <rPr>
        <sz val="9"/>
        <color indexed="8"/>
        <rFont val="宋体"/>
        <family val="3"/>
        <charset val="134"/>
      </rPr>
      <t>TYN-007021</t>
    </r>
    <r>
      <rPr>
        <sz val="9"/>
        <color indexed="8"/>
        <rFont val="宋体"/>
        <family val="3"/>
        <charset val="134"/>
      </rPr>
      <t>型号太阳能路灯</t>
    </r>
    <r>
      <rPr>
        <sz val="9"/>
        <color indexed="8"/>
        <rFont val="宋体"/>
        <family val="3"/>
        <charset val="134"/>
      </rPr>
      <t>10</t>
    </r>
    <r>
      <rPr>
        <sz val="9"/>
        <color indexed="8"/>
        <rFont val="宋体"/>
        <family val="3"/>
        <charset val="134"/>
      </rPr>
      <t>盏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</si>
  <si>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>治平小学</t>
    </r>
  </si>
  <si>
    <r>
      <rPr>
        <sz val="9"/>
        <color indexed="8"/>
        <rFont val="宋体"/>
        <family val="3"/>
        <charset val="134"/>
      </rPr>
      <t>高</t>
    </r>
    <r>
      <rPr>
        <sz val="9"/>
        <color indexed="8"/>
        <rFont val="宋体"/>
        <family val="3"/>
        <charset val="134"/>
      </rPr>
      <t>5</t>
    </r>
    <r>
      <rPr>
        <sz val="9"/>
        <color indexed="8"/>
        <rFont val="宋体"/>
        <family val="3"/>
        <charset val="134"/>
      </rPr>
      <t>米的</t>
    </r>
    <r>
      <rPr>
        <sz val="9"/>
        <color indexed="8"/>
        <rFont val="宋体"/>
        <family val="3"/>
        <charset val="134"/>
      </rPr>
      <t>TYN-00801</t>
    </r>
    <r>
      <rPr>
        <sz val="9"/>
        <color indexed="8"/>
        <rFont val="宋体"/>
        <family val="3"/>
        <charset val="134"/>
      </rPr>
      <t>型号太阳能路灯</t>
    </r>
    <r>
      <rPr>
        <sz val="9"/>
        <color indexed="8"/>
        <rFont val="宋体"/>
        <family val="3"/>
        <charset val="134"/>
      </rPr>
      <t>19</t>
    </r>
    <r>
      <rPr>
        <sz val="9"/>
        <color indexed="8"/>
        <rFont val="宋体"/>
        <family val="3"/>
        <charset val="134"/>
      </rPr>
      <t>盏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</si>
  <si>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>左岚二小</t>
    </r>
  </si>
  <si>
    <r>
      <rPr>
        <sz val="9"/>
        <color indexed="8"/>
        <rFont val="宋体"/>
        <family val="3"/>
        <charset val="134"/>
      </rPr>
      <t>高</t>
    </r>
    <r>
      <rPr>
        <sz val="9"/>
        <color indexed="8"/>
        <rFont val="宋体"/>
        <family val="3"/>
        <charset val="134"/>
      </rPr>
      <t>5</t>
    </r>
    <r>
      <rPr>
        <sz val="9"/>
        <color indexed="8"/>
        <rFont val="宋体"/>
        <family val="3"/>
        <charset val="134"/>
      </rPr>
      <t>米的</t>
    </r>
    <r>
      <rPr>
        <sz val="9"/>
        <color indexed="8"/>
        <rFont val="宋体"/>
        <family val="3"/>
        <charset val="134"/>
      </rPr>
      <t>TYN-00801</t>
    </r>
    <r>
      <rPr>
        <sz val="9"/>
        <color indexed="8"/>
        <rFont val="宋体"/>
        <family val="3"/>
        <charset val="134"/>
      </rPr>
      <t>型号太阳能路灯</t>
    </r>
    <r>
      <rPr>
        <sz val="9"/>
        <color indexed="8"/>
        <rFont val="宋体"/>
        <family val="3"/>
        <charset val="134"/>
      </rPr>
      <t>12</t>
    </r>
    <r>
      <rPr>
        <sz val="9"/>
        <color indexed="8"/>
        <rFont val="宋体"/>
        <family val="3"/>
        <charset val="134"/>
      </rPr>
      <t>盏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</si>
  <si>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>东安小学</t>
    </r>
  </si>
  <si>
    <r>
      <rPr>
        <sz val="9"/>
        <color indexed="8"/>
        <rFont val="宋体"/>
        <family val="3"/>
        <charset val="134"/>
      </rPr>
      <t>中心校高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米的</t>
    </r>
    <r>
      <rPr>
        <sz val="9"/>
        <color indexed="8"/>
        <rFont val="宋体"/>
        <family val="3"/>
        <charset val="134"/>
      </rPr>
      <t>TYN-03103</t>
    </r>
    <r>
      <rPr>
        <sz val="9"/>
        <color indexed="8"/>
        <rFont val="宋体"/>
        <family val="3"/>
        <charset val="134"/>
      </rPr>
      <t>型号太阳能路灯</t>
    </r>
    <r>
      <rPr>
        <sz val="9"/>
        <color indexed="8"/>
        <rFont val="宋体"/>
        <family val="3"/>
        <charset val="134"/>
      </rPr>
      <t>12</t>
    </r>
    <r>
      <rPr>
        <sz val="9"/>
        <color indexed="8"/>
        <rFont val="宋体"/>
        <family val="3"/>
        <charset val="134"/>
      </rPr>
      <t>盏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</si>
  <si>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>修齐一小</t>
    </r>
  </si>
  <si>
    <r>
      <rPr>
        <sz val="9"/>
        <color indexed="8"/>
        <rFont val="宋体"/>
        <family val="3"/>
        <charset val="134"/>
      </rPr>
      <t>中心校高</t>
    </r>
    <r>
      <rPr>
        <sz val="9"/>
        <color indexed="8"/>
        <rFont val="宋体"/>
        <family val="3"/>
        <charset val="134"/>
      </rPr>
      <t>5</t>
    </r>
    <r>
      <rPr>
        <sz val="9"/>
        <color indexed="8"/>
        <rFont val="宋体"/>
        <family val="3"/>
        <charset val="134"/>
      </rPr>
      <t>米的</t>
    </r>
    <r>
      <rPr>
        <sz val="9"/>
        <color indexed="8"/>
        <rFont val="宋体"/>
        <family val="3"/>
        <charset val="134"/>
      </rPr>
      <t>TYN-00801</t>
    </r>
    <r>
      <rPr>
        <sz val="9"/>
        <color indexed="8"/>
        <rFont val="宋体"/>
        <family val="3"/>
        <charset val="134"/>
      </rPr>
      <t>型号太阳能路灯</t>
    </r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盏，长连小学高</t>
    </r>
    <r>
      <rPr>
        <sz val="9"/>
        <color indexed="8"/>
        <rFont val="宋体"/>
        <family val="3"/>
        <charset val="134"/>
      </rPr>
      <t>5</t>
    </r>
    <r>
      <rPr>
        <sz val="9"/>
        <color indexed="8"/>
        <rFont val="宋体"/>
        <family val="3"/>
        <charset val="134"/>
      </rPr>
      <t>米的</t>
    </r>
    <r>
      <rPr>
        <sz val="9"/>
        <color indexed="8"/>
        <rFont val="宋体"/>
        <family val="3"/>
        <charset val="134"/>
      </rPr>
      <t>TYN-00801</t>
    </r>
    <r>
      <rPr>
        <sz val="9"/>
        <color indexed="8"/>
        <rFont val="宋体"/>
        <family val="3"/>
        <charset val="134"/>
      </rPr>
      <t>型号太阳能路灯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盏，杉木小学高</t>
    </r>
    <r>
      <rPr>
        <sz val="9"/>
        <color indexed="8"/>
        <rFont val="宋体"/>
        <family val="3"/>
        <charset val="134"/>
      </rPr>
      <t>5</t>
    </r>
    <r>
      <rPr>
        <sz val="9"/>
        <color indexed="8"/>
        <rFont val="宋体"/>
        <family val="3"/>
        <charset val="134"/>
      </rPr>
      <t>米的</t>
    </r>
    <r>
      <rPr>
        <sz val="9"/>
        <color indexed="8"/>
        <rFont val="宋体"/>
        <family val="3"/>
        <charset val="134"/>
      </rPr>
      <t>TYN-00801</t>
    </r>
    <r>
      <rPr>
        <sz val="9"/>
        <color indexed="8"/>
        <rFont val="宋体"/>
        <family val="3"/>
        <charset val="134"/>
      </rPr>
      <t>型号太阳能路灯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盏，岚河小学高</t>
    </r>
    <r>
      <rPr>
        <sz val="9"/>
        <color indexed="8"/>
        <rFont val="宋体"/>
        <family val="3"/>
        <charset val="134"/>
      </rPr>
      <t>5</t>
    </r>
    <r>
      <rPr>
        <sz val="9"/>
        <color indexed="8"/>
        <rFont val="宋体"/>
        <family val="3"/>
        <charset val="134"/>
      </rPr>
      <t>米的</t>
    </r>
    <r>
      <rPr>
        <sz val="9"/>
        <color indexed="8"/>
        <rFont val="宋体"/>
        <family val="3"/>
        <charset val="134"/>
      </rPr>
      <t>TYN-00801</t>
    </r>
    <r>
      <rPr>
        <sz val="9"/>
        <color indexed="8"/>
        <rFont val="宋体"/>
        <family val="3"/>
        <charset val="134"/>
      </rPr>
      <t>型号太阳能路灯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盏。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</si>
  <si>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>修齐二小</t>
    </r>
  </si>
  <si>
    <r>
      <rPr>
        <sz val="9"/>
        <color indexed="8"/>
        <rFont val="宋体"/>
        <family val="3"/>
        <charset val="134"/>
      </rPr>
      <t>高</t>
    </r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米的</t>
    </r>
    <r>
      <rPr>
        <sz val="9"/>
        <color indexed="8"/>
        <rFont val="宋体"/>
        <family val="3"/>
        <charset val="134"/>
      </rPr>
      <t>TYH-03503</t>
    </r>
    <r>
      <rPr>
        <sz val="9"/>
        <color indexed="8"/>
        <rFont val="宋体"/>
        <family val="3"/>
        <charset val="134"/>
      </rPr>
      <t>型号太阳能路灯</t>
    </r>
    <r>
      <rPr>
        <sz val="9"/>
        <color indexed="8"/>
        <rFont val="宋体"/>
        <family val="3"/>
        <charset val="134"/>
      </rPr>
      <t>10</t>
    </r>
    <r>
      <rPr>
        <sz val="9"/>
        <color indexed="8"/>
        <rFont val="宋体"/>
        <family val="3"/>
        <charset val="134"/>
      </rPr>
      <t>盏，高</t>
    </r>
    <r>
      <rPr>
        <sz val="9"/>
        <color indexed="8"/>
        <rFont val="宋体"/>
        <family val="3"/>
        <charset val="134"/>
      </rPr>
      <t>6</t>
    </r>
    <r>
      <rPr>
        <sz val="9"/>
        <color indexed="8"/>
        <rFont val="宋体"/>
        <family val="3"/>
        <charset val="134"/>
      </rPr>
      <t>米的</t>
    </r>
    <r>
      <rPr>
        <sz val="9"/>
        <color indexed="8"/>
        <rFont val="宋体"/>
        <family val="3"/>
        <charset val="134"/>
      </rPr>
      <t>TYN-00801</t>
    </r>
    <r>
      <rPr>
        <sz val="9"/>
        <color indexed="8"/>
        <rFont val="宋体"/>
        <family val="3"/>
        <charset val="134"/>
      </rPr>
      <t>型号太阳能路灯</t>
    </r>
    <r>
      <rPr>
        <sz val="9"/>
        <color indexed="8"/>
        <rFont val="宋体"/>
        <family val="3"/>
        <charset val="134"/>
      </rPr>
      <t>40</t>
    </r>
    <r>
      <rPr>
        <sz val="9"/>
        <color indexed="8"/>
        <rFont val="宋体"/>
        <family val="3"/>
        <charset val="134"/>
      </rPr>
      <t>盏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</si>
</sst>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15">
    <font>
      <sz val="11"/>
      <color indexed="8"/>
      <name val="宋体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8"/>
      <name val="方正黑体_GBK"/>
      <family val="4"/>
      <charset val="134"/>
    </font>
    <font>
      <b/>
      <sz val="12"/>
      <name val="方正仿宋_GBK"/>
      <family val="4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  <charset val="134"/>
    </font>
    <font>
      <b/>
      <sz val="9"/>
      <name val="Times New Roman"/>
      <family val="1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Times New Roman"/>
      <family val="1"/>
      <charset val="134"/>
    </font>
    <font>
      <b/>
      <sz val="9"/>
      <color indexed="8"/>
      <name val="Times New Roman"/>
      <family val="1"/>
      <charset val="134"/>
    </font>
    <font>
      <sz val="9"/>
      <color indexed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177" fontId="9" fillId="2" borderId="3" xfId="0" applyNumberFormat="1" applyFont="1" applyFill="1" applyBorder="1" applyAlignment="1">
      <alignment vertical="center" wrapText="1"/>
    </xf>
    <xf numFmtId="177" fontId="8" fillId="2" borderId="3" xfId="0" applyNumberFormat="1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4"/>
  <sheetViews>
    <sheetView tabSelected="1" workbookViewId="0">
      <selection activeCell="Q4" sqref="Q4"/>
    </sheetView>
  </sheetViews>
  <sheetFormatPr defaultColWidth="9" defaultRowHeight="14.25"/>
  <cols>
    <col min="1" max="1" width="3.25" style="1" customWidth="1"/>
    <col min="2" max="2" width="6.625" style="1" customWidth="1"/>
    <col min="3" max="3" width="20.875" style="1" customWidth="1"/>
    <col min="4" max="4" width="15" style="1" customWidth="1"/>
    <col min="5" max="5" width="8.375" style="1" customWidth="1"/>
    <col min="6" max="6" width="5.875" style="1" customWidth="1"/>
    <col min="7" max="7" width="7.25" style="1" customWidth="1"/>
    <col min="8" max="8" width="7.375" style="1" customWidth="1"/>
    <col min="9" max="9" width="6.75" style="1" customWidth="1"/>
    <col min="10" max="10" width="3.625" style="1" customWidth="1"/>
    <col min="11" max="11" width="7" style="1" customWidth="1"/>
    <col min="12" max="12" width="11.75" style="1" customWidth="1"/>
    <col min="13" max="13" width="7.25" style="1" customWidth="1"/>
    <col min="14" max="14" width="22.75" style="2" customWidth="1"/>
    <col min="15" max="16384" width="9" style="1"/>
  </cols>
  <sheetData>
    <row r="1" ht="22.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5.75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9"/>
    </row>
    <row r="3" ht="15" customHeight="1" spans="1:14">
      <c r="A3" s="6" t="s">
        <v>2</v>
      </c>
      <c r="B3" s="6"/>
      <c r="C3" s="6"/>
      <c r="D3" s="6"/>
      <c r="E3" s="6"/>
      <c r="F3" s="6"/>
      <c r="G3" s="6"/>
      <c r="H3" s="6"/>
      <c r="I3" s="6"/>
      <c r="J3" s="6" t="s">
        <v>3</v>
      </c>
      <c r="K3" s="6"/>
      <c r="L3" s="6"/>
      <c r="M3" s="6"/>
      <c r="N3" s="6"/>
    </row>
    <row r="4" ht="39.95" customHeight="1" spans="1:14">
      <c r="A4" s="7" t="s">
        <v>4</v>
      </c>
      <c r="B4" s="8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4</v>
      </c>
      <c r="K4" s="7" t="s">
        <v>13</v>
      </c>
      <c r="L4" s="7" t="s">
        <v>14</v>
      </c>
      <c r="M4" s="7" t="s">
        <v>15</v>
      </c>
      <c r="N4" s="20" t="s">
        <v>16</v>
      </c>
    </row>
    <row r="5" ht="18.95" customHeight="1" spans="1:14">
      <c r="A5" s="9"/>
      <c r="B5" s="9" t="s">
        <v>17</v>
      </c>
      <c r="C5" s="9"/>
      <c r="D5" s="9"/>
      <c r="E5" s="9"/>
      <c r="F5" s="9">
        <f t="shared" ref="F5:H5" si="0">SUM(F6:F44)</f>
        <v>1177</v>
      </c>
      <c r="G5" s="9">
        <f>SUM(G6:G44)</f>
        <v>613.3098</v>
      </c>
      <c r="H5" s="9">
        <f>SUM(H6:H44)</f>
        <v>563.6902</v>
      </c>
      <c r="I5" s="9"/>
      <c r="J5" s="9"/>
      <c r="K5" s="9"/>
      <c r="L5" s="9"/>
      <c r="M5" s="9">
        <f>SUM(M6:M44)</f>
        <v>563.6902</v>
      </c>
      <c r="N5" s="21"/>
    </row>
    <row r="6" ht="22.5" spans="1:14">
      <c r="A6" s="10">
        <v>1</v>
      </c>
      <c r="B6" s="10" t="s">
        <v>18</v>
      </c>
      <c r="C6" s="11" t="s">
        <v>19</v>
      </c>
      <c r="D6" s="10" t="s">
        <v>20</v>
      </c>
      <c r="E6" s="10" t="s">
        <v>21</v>
      </c>
      <c r="F6" s="10">
        <v>25</v>
      </c>
      <c r="G6" s="10">
        <v>0</v>
      </c>
      <c r="H6" s="12">
        <f>F6-G6</f>
        <v>25</v>
      </c>
      <c r="I6" s="12" t="s">
        <v>22</v>
      </c>
      <c r="J6" s="12">
        <v>1</v>
      </c>
      <c r="K6" s="12" t="s">
        <v>18</v>
      </c>
      <c r="L6" s="22" t="s">
        <v>23</v>
      </c>
      <c r="M6" s="12">
        <v>25</v>
      </c>
      <c r="N6" s="23" t="s">
        <v>24</v>
      </c>
    </row>
    <row r="7" ht="67.5" spans="1:14">
      <c r="A7" s="10">
        <v>2</v>
      </c>
      <c r="B7" s="10" t="s">
        <v>25</v>
      </c>
      <c r="C7" s="13" t="s">
        <v>26</v>
      </c>
      <c r="D7" s="10" t="s">
        <v>20</v>
      </c>
      <c r="E7" s="10"/>
      <c r="F7" s="10">
        <v>8</v>
      </c>
      <c r="G7" s="10">
        <v>0</v>
      </c>
      <c r="H7" s="10">
        <f t="shared" ref="H7:H13" si="1">F7-G7</f>
        <v>8</v>
      </c>
      <c r="I7" s="10" t="s">
        <v>27</v>
      </c>
      <c r="J7" s="10">
        <v>2</v>
      </c>
      <c r="K7" s="10" t="s">
        <v>28</v>
      </c>
      <c r="L7" s="11" t="s">
        <v>29</v>
      </c>
      <c r="M7" s="24">
        <v>10</v>
      </c>
      <c r="N7" s="25" t="s">
        <v>30</v>
      </c>
    </row>
    <row r="8" ht="67.5" spans="1:14">
      <c r="A8" s="10">
        <v>3</v>
      </c>
      <c r="B8" s="14" t="s">
        <v>31</v>
      </c>
      <c r="C8" s="13" t="s">
        <v>32</v>
      </c>
      <c r="D8" s="10" t="s">
        <v>20</v>
      </c>
      <c r="E8" s="10"/>
      <c r="F8" s="10">
        <v>50</v>
      </c>
      <c r="G8" s="10">
        <v>0</v>
      </c>
      <c r="H8" s="10">
        <f>F8-G8</f>
        <v>50</v>
      </c>
      <c r="I8" s="10" t="s">
        <v>27</v>
      </c>
      <c r="J8" s="10">
        <v>3</v>
      </c>
      <c r="K8" s="10" t="s">
        <v>33</v>
      </c>
      <c r="L8" s="11" t="s">
        <v>34</v>
      </c>
      <c r="M8" s="24">
        <v>20</v>
      </c>
      <c r="N8" s="25" t="s">
        <v>35</v>
      </c>
    </row>
    <row r="9" ht="67.5" spans="1:14">
      <c r="A9" s="10">
        <v>4</v>
      </c>
      <c r="B9" s="13" t="s">
        <v>36</v>
      </c>
      <c r="C9" s="11" t="s">
        <v>37</v>
      </c>
      <c r="D9" s="14" t="s">
        <v>38</v>
      </c>
      <c r="E9" s="10"/>
      <c r="F9" s="10">
        <v>50</v>
      </c>
      <c r="G9" s="10">
        <v>0</v>
      </c>
      <c r="H9" s="10">
        <f>F9-G9</f>
        <v>50</v>
      </c>
      <c r="I9" s="10" t="s">
        <v>27</v>
      </c>
      <c r="J9" s="10">
        <v>4</v>
      </c>
      <c r="K9" s="10" t="s">
        <v>39</v>
      </c>
      <c r="L9" s="11" t="s">
        <v>40</v>
      </c>
      <c r="M9" s="26">
        <v>14.3391</v>
      </c>
      <c r="N9" s="25" t="s">
        <v>41</v>
      </c>
    </row>
    <row r="10" ht="56.25" spans="1:14">
      <c r="A10" s="10">
        <v>5</v>
      </c>
      <c r="B10" s="13" t="s">
        <v>36</v>
      </c>
      <c r="C10" s="11" t="s">
        <v>37</v>
      </c>
      <c r="D10" s="14" t="s">
        <v>38</v>
      </c>
      <c r="E10" s="10"/>
      <c r="F10" s="10">
        <v>50</v>
      </c>
      <c r="G10" s="10">
        <v>0</v>
      </c>
      <c r="H10" s="10">
        <f>F10-G10</f>
        <v>50</v>
      </c>
      <c r="I10" s="10" t="s">
        <v>27</v>
      </c>
      <c r="J10" s="10">
        <v>5</v>
      </c>
      <c r="K10" s="15" t="s">
        <v>42</v>
      </c>
      <c r="L10" s="22" t="s">
        <v>43</v>
      </c>
      <c r="M10" s="12">
        <v>8.37</v>
      </c>
      <c r="N10" s="25" t="s">
        <v>44</v>
      </c>
    </row>
    <row r="11" ht="99.95" customHeight="1" spans="1:14">
      <c r="A11" s="10">
        <v>6</v>
      </c>
      <c r="B11" s="14" t="s">
        <v>45</v>
      </c>
      <c r="C11" s="13" t="s">
        <v>46</v>
      </c>
      <c r="D11" s="14" t="s">
        <v>38</v>
      </c>
      <c r="E11" s="10"/>
      <c r="F11" s="10">
        <v>50</v>
      </c>
      <c r="G11" s="10">
        <v>0</v>
      </c>
      <c r="H11" s="10">
        <f>F11-G11</f>
        <v>50</v>
      </c>
      <c r="I11" s="10" t="s">
        <v>27</v>
      </c>
      <c r="J11" s="10">
        <v>6</v>
      </c>
      <c r="K11" s="12" t="s">
        <v>47</v>
      </c>
      <c r="L11" s="22" t="s">
        <v>48</v>
      </c>
      <c r="M11" s="24">
        <v>78.82</v>
      </c>
      <c r="N11" s="25" t="s">
        <v>49</v>
      </c>
    </row>
    <row r="12" ht="60.95" customHeight="1" spans="1:14">
      <c r="A12" s="10">
        <v>7</v>
      </c>
      <c r="B12" s="10" t="s">
        <v>50</v>
      </c>
      <c r="C12" s="11" t="s">
        <v>51</v>
      </c>
      <c r="D12" s="10" t="s">
        <v>52</v>
      </c>
      <c r="E12" s="10"/>
      <c r="F12" s="15">
        <v>105.45</v>
      </c>
      <c r="G12" s="15">
        <v>94.69</v>
      </c>
      <c r="H12" s="15">
        <f>F12-G12</f>
        <v>10.76</v>
      </c>
      <c r="I12" s="10" t="s">
        <v>27</v>
      </c>
      <c r="J12" s="10">
        <v>7</v>
      </c>
      <c r="K12" s="12" t="s">
        <v>53</v>
      </c>
      <c r="L12" s="22" t="s">
        <v>54</v>
      </c>
      <c r="M12" s="24">
        <v>20</v>
      </c>
      <c r="N12" s="25" t="s">
        <v>55</v>
      </c>
    </row>
    <row r="13" ht="36.95" customHeight="1" spans="1:14">
      <c r="A13" s="10">
        <v>8</v>
      </c>
      <c r="B13" s="10" t="s">
        <v>56</v>
      </c>
      <c r="C13" s="11" t="s">
        <v>51</v>
      </c>
      <c r="D13" s="10" t="s">
        <v>52</v>
      </c>
      <c r="E13" s="10"/>
      <c r="F13" s="15">
        <v>110.1</v>
      </c>
      <c r="G13" s="15">
        <v>92.04</v>
      </c>
      <c r="H13" s="15">
        <f>F13-G13</f>
        <v>18.06</v>
      </c>
      <c r="I13" s="10" t="s">
        <v>27</v>
      </c>
      <c r="J13" s="10">
        <v>8</v>
      </c>
      <c r="K13" s="12" t="s">
        <v>57</v>
      </c>
      <c r="L13" s="22" t="s">
        <v>58</v>
      </c>
      <c r="M13" s="12">
        <v>8</v>
      </c>
      <c r="N13" s="17" t="s">
        <v>59</v>
      </c>
    </row>
    <row r="14" ht="22.5" spans="1:14">
      <c r="A14" s="10">
        <v>9</v>
      </c>
      <c r="B14" s="10" t="s">
        <v>18</v>
      </c>
      <c r="C14" s="13" t="s">
        <v>60</v>
      </c>
      <c r="D14" s="10" t="s">
        <v>20</v>
      </c>
      <c r="E14" s="10" t="s">
        <v>61</v>
      </c>
      <c r="F14" s="10">
        <v>18</v>
      </c>
      <c r="G14" s="10">
        <v>0</v>
      </c>
      <c r="H14" s="10">
        <f t="shared" ref="H14:H22" si="2">F14-G14</f>
        <v>18</v>
      </c>
      <c r="I14" s="10" t="s">
        <v>27</v>
      </c>
      <c r="J14" s="10">
        <v>9</v>
      </c>
      <c r="K14" s="15" t="s">
        <v>62</v>
      </c>
      <c r="L14" s="22" t="s">
        <v>63</v>
      </c>
      <c r="M14" s="12">
        <v>9.4195</v>
      </c>
      <c r="N14" s="17" t="s">
        <v>64</v>
      </c>
    </row>
    <row r="15" ht="67.5" spans="1:14">
      <c r="A15" s="10">
        <v>10</v>
      </c>
      <c r="B15" s="10" t="s">
        <v>65</v>
      </c>
      <c r="C15" s="13" t="s">
        <v>60</v>
      </c>
      <c r="D15" s="10" t="s">
        <v>20</v>
      </c>
      <c r="E15" s="10"/>
      <c r="F15" s="10">
        <v>18</v>
      </c>
      <c r="G15" s="10">
        <v>12.1291</v>
      </c>
      <c r="H15" s="10">
        <f>F15-G15</f>
        <v>5.8709</v>
      </c>
      <c r="I15" s="10" t="s">
        <v>27</v>
      </c>
      <c r="J15" s="10">
        <v>10</v>
      </c>
      <c r="K15" s="10" t="s">
        <v>66</v>
      </c>
      <c r="L15" s="11" t="s">
        <v>67</v>
      </c>
      <c r="M15" s="12">
        <v>15.3714</v>
      </c>
      <c r="N15" s="25" t="s">
        <v>68</v>
      </c>
    </row>
    <row r="16" ht="22.5" spans="1:14">
      <c r="A16" s="10">
        <v>11</v>
      </c>
      <c r="B16" s="14" t="s">
        <v>69</v>
      </c>
      <c r="C16" s="13" t="s">
        <v>70</v>
      </c>
      <c r="D16" s="10" t="s">
        <v>20</v>
      </c>
      <c r="E16" s="10"/>
      <c r="F16" s="10">
        <v>27</v>
      </c>
      <c r="G16" s="10">
        <v>24.3605</v>
      </c>
      <c r="H16" s="10">
        <f>F16-G16</f>
        <v>2.6395</v>
      </c>
      <c r="I16" s="10" t="s">
        <v>27</v>
      </c>
      <c r="J16" s="10">
        <v>11</v>
      </c>
      <c r="K16" s="12" t="s">
        <v>71</v>
      </c>
      <c r="L16" s="22" t="s">
        <v>72</v>
      </c>
      <c r="M16" s="12">
        <v>5.1</v>
      </c>
      <c r="N16" s="17" t="s">
        <v>73</v>
      </c>
    </row>
    <row r="17" ht="33.75" spans="1:14">
      <c r="A17" s="10">
        <v>12</v>
      </c>
      <c r="B17" s="14" t="s">
        <v>66</v>
      </c>
      <c r="C17" s="13" t="s">
        <v>74</v>
      </c>
      <c r="D17" s="10" t="s">
        <v>20</v>
      </c>
      <c r="E17" s="10"/>
      <c r="F17" s="10">
        <v>35</v>
      </c>
      <c r="G17" s="10">
        <v>24.3605</v>
      </c>
      <c r="H17" s="10">
        <f>F17-G17</f>
        <v>10.6395</v>
      </c>
      <c r="I17" s="10" t="s">
        <v>27</v>
      </c>
      <c r="J17" s="10">
        <v>12</v>
      </c>
      <c r="K17" s="13" t="s">
        <v>75</v>
      </c>
      <c r="L17" s="11" t="s">
        <v>76</v>
      </c>
      <c r="M17" s="14">
        <v>15</v>
      </c>
      <c r="N17" s="13" t="s">
        <v>77</v>
      </c>
    </row>
    <row r="18" ht="56.25" spans="1:14">
      <c r="A18" s="10">
        <v>13</v>
      </c>
      <c r="B18" s="16" t="s">
        <v>78</v>
      </c>
      <c r="C18" s="13" t="s">
        <v>79</v>
      </c>
      <c r="D18" s="10" t="s">
        <v>20</v>
      </c>
      <c r="E18" s="10"/>
      <c r="F18" s="10">
        <v>30</v>
      </c>
      <c r="G18" s="10">
        <v>0</v>
      </c>
      <c r="H18" s="10">
        <f>F18-G18</f>
        <v>30</v>
      </c>
      <c r="I18" s="10" t="s">
        <v>27</v>
      </c>
      <c r="J18" s="10">
        <v>13</v>
      </c>
      <c r="K18" s="12" t="s">
        <v>28</v>
      </c>
      <c r="L18" s="22" t="s">
        <v>80</v>
      </c>
      <c r="M18" s="12">
        <v>1.8798</v>
      </c>
      <c r="N18" s="17" t="s">
        <v>81</v>
      </c>
    </row>
    <row r="19" ht="78.75" spans="1:14">
      <c r="A19" s="10">
        <v>14</v>
      </c>
      <c r="B19" s="16" t="s">
        <v>82</v>
      </c>
      <c r="C19" s="13" t="s">
        <v>74</v>
      </c>
      <c r="D19" s="10" t="s">
        <v>20</v>
      </c>
      <c r="E19" s="10"/>
      <c r="F19" s="10">
        <v>45</v>
      </c>
      <c r="G19" s="10">
        <v>39.5105</v>
      </c>
      <c r="H19" s="10">
        <f>F19-G19</f>
        <v>5.4895</v>
      </c>
      <c r="I19" s="10" t="s">
        <v>27</v>
      </c>
      <c r="J19" s="10">
        <v>14</v>
      </c>
      <c r="K19" s="10" t="s">
        <v>83</v>
      </c>
      <c r="L19" s="11" t="s">
        <v>84</v>
      </c>
      <c r="M19" s="27">
        <v>4.5626</v>
      </c>
      <c r="N19" s="25" t="s">
        <v>85</v>
      </c>
    </row>
    <row r="20" ht="112.5" spans="1:14">
      <c r="A20" s="10">
        <v>15</v>
      </c>
      <c r="B20" s="16" t="s">
        <v>86</v>
      </c>
      <c r="C20" s="13" t="s">
        <v>74</v>
      </c>
      <c r="D20" s="10" t="s">
        <v>20</v>
      </c>
      <c r="E20" s="10"/>
      <c r="F20" s="10">
        <v>45</v>
      </c>
      <c r="G20" s="12">
        <v>36.1688</v>
      </c>
      <c r="H20" s="10">
        <f>F20-G20</f>
        <v>8.8312</v>
      </c>
      <c r="I20" s="10" t="s">
        <v>27</v>
      </c>
      <c r="J20" s="10">
        <v>15</v>
      </c>
      <c r="K20" s="10" t="s">
        <v>87</v>
      </c>
      <c r="L20" s="11" t="s">
        <v>88</v>
      </c>
      <c r="M20" s="27">
        <v>6.5113</v>
      </c>
      <c r="N20" s="25" t="s">
        <v>89</v>
      </c>
    </row>
    <row r="21" ht="67.5" spans="1:14">
      <c r="A21" s="10">
        <v>16</v>
      </c>
      <c r="B21" s="16" t="s">
        <v>90</v>
      </c>
      <c r="C21" s="13" t="s">
        <v>74</v>
      </c>
      <c r="D21" s="10" t="s">
        <v>20</v>
      </c>
      <c r="E21" s="10"/>
      <c r="F21" s="10">
        <v>45</v>
      </c>
      <c r="G21" s="10">
        <v>38.1294</v>
      </c>
      <c r="H21" s="10">
        <f>F21-G21</f>
        <v>6.8706</v>
      </c>
      <c r="I21" s="10" t="s">
        <v>27</v>
      </c>
      <c r="J21" s="10">
        <v>16</v>
      </c>
      <c r="K21" s="10" t="s">
        <v>91</v>
      </c>
      <c r="L21" s="22" t="s">
        <v>92</v>
      </c>
      <c r="M21" s="12">
        <v>11</v>
      </c>
      <c r="N21" s="25" t="s">
        <v>93</v>
      </c>
    </row>
    <row r="22" ht="67.5" spans="1:14">
      <c r="A22" s="10">
        <v>17</v>
      </c>
      <c r="B22" s="16" t="s">
        <v>94</v>
      </c>
      <c r="C22" s="13" t="s">
        <v>74</v>
      </c>
      <c r="D22" s="10" t="s">
        <v>20</v>
      </c>
      <c r="E22" s="10"/>
      <c r="F22" s="10">
        <v>45</v>
      </c>
      <c r="G22" s="12">
        <v>37.0605</v>
      </c>
      <c r="H22" s="10">
        <f>F22-G22</f>
        <v>7.9395</v>
      </c>
      <c r="I22" s="10" t="s">
        <v>27</v>
      </c>
      <c r="J22" s="10">
        <v>17</v>
      </c>
      <c r="K22" s="10" t="s">
        <v>95</v>
      </c>
      <c r="L22" s="22" t="s">
        <v>96</v>
      </c>
      <c r="M22" s="12">
        <v>39</v>
      </c>
      <c r="N22" s="25" t="s">
        <v>97</v>
      </c>
    </row>
    <row r="23" ht="33.75" spans="1:14">
      <c r="A23" s="10">
        <v>18</v>
      </c>
      <c r="B23" s="16" t="s">
        <v>39</v>
      </c>
      <c r="C23" s="13" t="s">
        <v>60</v>
      </c>
      <c r="D23" s="10" t="s">
        <v>20</v>
      </c>
      <c r="E23" s="10"/>
      <c r="F23" s="10">
        <v>15</v>
      </c>
      <c r="G23" s="12">
        <v>0</v>
      </c>
      <c r="H23" s="10">
        <v>15</v>
      </c>
      <c r="I23" s="10"/>
      <c r="J23" s="10">
        <v>18</v>
      </c>
      <c r="K23" s="10" t="s">
        <v>98</v>
      </c>
      <c r="L23" s="11" t="s">
        <v>99</v>
      </c>
      <c r="M23" s="12">
        <v>2.5</v>
      </c>
      <c r="N23" s="17" t="s">
        <v>100</v>
      </c>
    </row>
    <row r="24" ht="22.5" spans="1:14">
      <c r="A24" s="10">
        <v>19</v>
      </c>
      <c r="B24" s="16" t="s">
        <v>33</v>
      </c>
      <c r="C24" s="13" t="s">
        <v>60</v>
      </c>
      <c r="D24" s="10" t="s">
        <v>20</v>
      </c>
      <c r="E24" s="10"/>
      <c r="F24" s="10">
        <v>20</v>
      </c>
      <c r="G24" s="10">
        <v>16.18</v>
      </c>
      <c r="H24" s="10">
        <f t="shared" ref="H24:H44" si="3">F24-G24</f>
        <v>3.82</v>
      </c>
      <c r="I24" s="10" t="s">
        <v>27</v>
      </c>
      <c r="J24" s="10">
        <v>19</v>
      </c>
      <c r="K24" s="15" t="s">
        <v>53</v>
      </c>
      <c r="L24" s="22" t="s">
        <v>70</v>
      </c>
      <c r="M24" s="10">
        <v>24.3605</v>
      </c>
      <c r="N24" s="25" t="s">
        <v>101</v>
      </c>
    </row>
    <row r="25" ht="22.5" spans="1:14">
      <c r="A25" s="10">
        <v>20</v>
      </c>
      <c r="B25" s="16" t="s">
        <v>78</v>
      </c>
      <c r="C25" s="13" t="s">
        <v>60</v>
      </c>
      <c r="D25" s="10" t="s">
        <v>20</v>
      </c>
      <c r="E25" s="10"/>
      <c r="F25" s="10">
        <v>20</v>
      </c>
      <c r="G25" s="10">
        <v>16.0239</v>
      </c>
      <c r="H25" s="10">
        <f>F25-G25</f>
        <v>3.9761</v>
      </c>
      <c r="I25" s="10" t="s">
        <v>27</v>
      </c>
      <c r="J25" s="10">
        <v>20</v>
      </c>
      <c r="K25" s="15" t="s">
        <v>102</v>
      </c>
      <c r="L25" s="22" t="s">
        <v>70</v>
      </c>
      <c r="M25" s="10">
        <v>24.3605</v>
      </c>
      <c r="N25" s="25" t="s">
        <v>101</v>
      </c>
    </row>
    <row r="26" ht="45" spans="1:14">
      <c r="A26" s="10">
        <v>21</v>
      </c>
      <c r="B26" s="14" t="s">
        <v>42</v>
      </c>
      <c r="C26" s="13" t="s">
        <v>103</v>
      </c>
      <c r="D26" s="10" t="s">
        <v>104</v>
      </c>
      <c r="E26" s="13" t="s">
        <v>105</v>
      </c>
      <c r="F26" s="10">
        <v>123.45</v>
      </c>
      <c r="G26" s="14">
        <v>57.6997</v>
      </c>
      <c r="H26" s="10">
        <f>F26-G26</f>
        <v>65.7503</v>
      </c>
      <c r="I26" s="10" t="s">
        <v>27</v>
      </c>
      <c r="J26" s="10">
        <v>21</v>
      </c>
      <c r="K26" s="15" t="s">
        <v>106</v>
      </c>
      <c r="L26" s="22" t="s">
        <v>70</v>
      </c>
      <c r="M26" s="10">
        <v>24.3605</v>
      </c>
      <c r="N26" s="25" t="s">
        <v>101</v>
      </c>
    </row>
    <row r="27" ht="45" spans="1:14">
      <c r="A27" s="10">
        <v>22</v>
      </c>
      <c r="B27" s="14" t="s">
        <v>87</v>
      </c>
      <c r="C27" s="13" t="s">
        <v>107</v>
      </c>
      <c r="D27" s="10" t="s">
        <v>108</v>
      </c>
      <c r="E27" s="13" t="s">
        <v>109</v>
      </c>
      <c r="F27" s="10">
        <v>150</v>
      </c>
      <c r="G27" s="14">
        <v>124.9569</v>
      </c>
      <c r="H27" s="12">
        <f>F27-G27</f>
        <v>25.0431</v>
      </c>
      <c r="I27" s="12" t="s">
        <v>22</v>
      </c>
      <c r="J27" s="12">
        <v>22</v>
      </c>
      <c r="K27" s="12" t="s">
        <v>42</v>
      </c>
      <c r="L27" s="22" t="s">
        <v>70</v>
      </c>
      <c r="M27" s="12">
        <v>24.3605</v>
      </c>
      <c r="N27" s="23" t="s">
        <v>101</v>
      </c>
    </row>
    <row r="28" ht="22.5" spans="1:14">
      <c r="A28" s="10">
        <v>23</v>
      </c>
      <c r="B28" s="14" t="s">
        <v>82</v>
      </c>
      <c r="C28" s="13" t="s">
        <v>110</v>
      </c>
      <c r="D28" s="10" t="s">
        <v>20</v>
      </c>
      <c r="E28" s="10" t="s">
        <v>111</v>
      </c>
      <c r="F28" s="10">
        <v>30</v>
      </c>
      <c r="G28" s="10">
        <v>0</v>
      </c>
      <c r="H28" s="12">
        <f>F28-G28</f>
        <v>30</v>
      </c>
      <c r="I28" s="12" t="s">
        <v>27</v>
      </c>
      <c r="J28" s="12">
        <v>23</v>
      </c>
      <c r="K28" s="15" t="s">
        <v>71</v>
      </c>
      <c r="L28" s="22" t="s">
        <v>70</v>
      </c>
      <c r="M28" s="12">
        <v>24.3605</v>
      </c>
      <c r="N28" s="23" t="s">
        <v>112</v>
      </c>
    </row>
    <row r="29" ht="22.5" spans="1:14">
      <c r="A29" s="10">
        <v>24</v>
      </c>
      <c r="B29" s="14" t="s">
        <v>113</v>
      </c>
      <c r="C29" s="13" t="s">
        <v>114</v>
      </c>
      <c r="D29" s="10" t="s">
        <v>20</v>
      </c>
      <c r="E29" s="10"/>
      <c r="F29" s="14">
        <v>2.6</v>
      </c>
      <c r="G29" s="10">
        <v>0</v>
      </c>
      <c r="H29" s="12">
        <f>F29-G29</f>
        <v>2.6</v>
      </c>
      <c r="I29" s="12" t="s">
        <v>27</v>
      </c>
      <c r="J29" s="12">
        <v>24</v>
      </c>
      <c r="K29" s="15" t="s">
        <v>115</v>
      </c>
      <c r="L29" s="22" t="s">
        <v>116</v>
      </c>
      <c r="M29" s="12">
        <v>7.786</v>
      </c>
      <c r="N29" s="17" t="s">
        <v>117</v>
      </c>
    </row>
    <row r="30" ht="22.5" spans="1:14">
      <c r="A30" s="10">
        <v>25</v>
      </c>
      <c r="B30" s="14" t="s">
        <v>118</v>
      </c>
      <c r="C30" s="13" t="s">
        <v>119</v>
      </c>
      <c r="D30" s="10" t="s">
        <v>20</v>
      </c>
      <c r="E30" s="10"/>
      <c r="F30" s="14">
        <v>1.5</v>
      </c>
      <c r="G30" s="10">
        <v>0</v>
      </c>
      <c r="H30" s="12">
        <f>F30-G30</f>
        <v>1.5</v>
      </c>
      <c r="I30" s="12" t="s">
        <v>27</v>
      </c>
      <c r="J30" s="12">
        <v>25</v>
      </c>
      <c r="K30" s="15" t="s">
        <v>120</v>
      </c>
      <c r="L30" s="22" t="s">
        <v>116</v>
      </c>
      <c r="M30" s="12">
        <v>32.8</v>
      </c>
      <c r="N30" s="17" t="s">
        <v>121</v>
      </c>
    </row>
    <row r="31" ht="22.5" spans="1:14">
      <c r="A31" s="10">
        <v>26</v>
      </c>
      <c r="B31" s="14" t="s">
        <v>122</v>
      </c>
      <c r="C31" s="13" t="s">
        <v>123</v>
      </c>
      <c r="D31" s="10" t="s">
        <v>20</v>
      </c>
      <c r="E31" s="10"/>
      <c r="F31" s="14">
        <v>1.6</v>
      </c>
      <c r="G31" s="10">
        <v>0</v>
      </c>
      <c r="H31" s="12">
        <f>F31-G31</f>
        <v>1.6</v>
      </c>
      <c r="I31" s="12" t="s">
        <v>27</v>
      </c>
      <c r="J31" s="12">
        <v>26</v>
      </c>
      <c r="K31" s="15" t="s">
        <v>124</v>
      </c>
      <c r="L31" s="22" t="s">
        <v>116</v>
      </c>
      <c r="M31" s="12">
        <v>18.8</v>
      </c>
      <c r="N31" s="17" t="s">
        <v>125</v>
      </c>
    </row>
    <row r="32" ht="22.5" spans="1:14">
      <c r="A32" s="10">
        <v>27</v>
      </c>
      <c r="B32" s="14" t="s">
        <v>126</v>
      </c>
      <c r="C32" s="13" t="s">
        <v>127</v>
      </c>
      <c r="D32" s="10" t="s">
        <v>20</v>
      </c>
      <c r="E32" s="10"/>
      <c r="F32" s="14">
        <v>3.65</v>
      </c>
      <c r="G32" s="10">
        <v>0</v>
      </c>
      <c r="H32" s="12">
        <f>F32-G32</f>
        <v>3.65</v>
      </c>
      <c r="I32" s="12" t="s">
        <v>27</v>
      </c>
      <c r="J32" s="12">
        <v>27</v>
      </c>
      <c r="K32" s="15" t="s">
        <v>124</v>
      </c>
      <c r="L32" s="22" t="s">
        <v>128</v>
      </c>
      <c r="M32" s="12">
        <v>4.8</v>
      </c>
      <c r="N32" s="17" t="s">
        <v>129</v>
      </c>
    </row>
    <row r="33" ht="45" spans="1:14">
      <c r="A33" s="10">
        <v>28</v>
      </c>
      <c r="B33" s="15" t="s">
        <v>130</v>
      </c>
      <c r="C33" s="17" t="s">
        <v>131</v>
      </c>
      <c r="D33" s="10" t="s">
        <v>20</v>
      </c>
      <c r="E33" s="10"/>
      <c r="F33" s="15">
        <v>4.7</v>
      </c>
      <c r="G33" s="10">
        <v>0</v>
      </c>
      <c r="H33" s="12">
        <f>F33-G33</f>
        <v>4.7</v>
      </c>
      <c r="I33" s="12" t="s">
        <v>27</v>
      </c>
      <c r="J33" s="12">
        <v>28</v>
      </c>
      <c r="K33" s="15" t="s">
        <v>120</v>
      </c>
      <c r="L33" s="22" t="s">
        <v>132</v>
      </c>
      <c r="M33" s="12">
        <v>6.4</v>
      </c>
      <c r="N33" s="17" t="s">
        <v>133</v>
      </c>
    </row>
    <row r="34" ht="135" spans="1:14">
      <c r="A34" s="10">
        <v>29</v>
      </c>
      <c r="B34" s="15" t="s">
        <v>134</v>
      </c>
      <c r="C34" s="17" t="s">
        <v>135</v>
      </c>
      <c r="D34" s="10" t="s">
        <v>20</v>
      </c>
      <c r="E34" s="10"/>
      <c r="F34" s="15">
        <v>6.25</v>
      </c>
      <c r="G34" s="10">
        <v>0</v>
      </c>
      <c r="H34" s="12">
        <f>F34-G34</f>
        <v>6.25</v>
      </c>
      <c r="I34" s="12" t="s">
        <v>27</v>
      </c>
      <c r="J34" s="12">
        <v>29</v>
      </c>
      <c r="K34" s="12" t="s">
        <v>87</v>
      </c>
      <c r="L34" s="22" t="s">
        <v>136</v>
      </c>
      <c r="M34" s="12">
        <v>52.0675</v>
      </c>
      <c r="N34" s="23" t="s">
        <v>137</v>
      </c>
    </row>
    <row r="35" ht="45" spans="1:14">
      <c r="A35" s="10">
        <v>30</v>
      </c>
      <c r="B35" s="15" t="s">
        <v>138</v>
      </c>
      <c r="C35" s="17" t="s">
        <v>114</v>
      </c>
      <c r="D35" s="10" t="s">
        <v>20</v>
      </c>
      <c r="E35" s="10"/>
      <c r="F35" s="15">
        <v>2.6</v>
      </c>
      <c r="G35" s="10">
        <v>0</v>
      </c>
      <c r="H35" s="12">
        <f>F35-G35</f>
        <v>2.6</v>
      </c>
      <c r="I35" s="12" t="s">
        <v>27</v>
      </c>
      <c r="J35" s="12">
        <v>30</v>
      </c>
      <c r="K35" s="12" t="s">
        <v>39</v>
      </c>
      <c r="L35" s="22" t="s">
        <v>70</v>
      </c>
      <c r="M35" s="12">
        <v>24.3605</v>
      </c>
      <c r="N35" s="23" t="s">
        <v>139</v>
      </c>
    </row>
    <row r="36" ht="22.5" spans="1:14">
      <c r="A36" s="10">
        <v>31</v>
      </c>
      <c r="B36" s="15" t="s">
        <v>140</v>
      </c>
      <c r="C36" s="17" t="s">
        <v>141</v>
      </c>
      <c r="D36" s="10" t="s">
        <v>20</v>
      </c>
      <c r="E36" s="10"/>
      <c r="F36" s="15">
        <v>2.5</v>
      </c>
      <c r="G36" s="10">
        <v>0</v>
      </c>
      <c r="H36" s="10">
        <f>F36-G36</f>
        <v>2.5</v>
      </c>
      <c r="I36" s="10" t="s">
        <v>27</v>
      </c>
      <c r="J36" s="10"/>
      <c r="K36" s="15"/>
      <c r="L36" s="22"/>
      <c r="M36" s="12"/>
      <c r="N36" s="17"/>
    </row>
    <row r="37" ht="22.5" spans="1:14">
      <c r="A37" s="10">
        <v>32</v>
      </c>
      <c r="B37" s="15" t="s">
        <v>142</v>
      </c>
      <c r="C37" s="17" t="s">
        <v>143</v>
      </c>
      <c r="D37" s="10" t="s">
        <v>20</v>
      </c>
      <c r="E37" s="10"/>
      <c r="F37" s="15">
        <v>3.1</v>
      </c>
      <c r="G37" s="10">
        <v>0</v>
      </c>
      <c r="H37" s="10">
        <f>F37-G37</f>
        <v>3.1</v>
      </c>
      <c r="I37" s="10" t="s">
        <v>27</v>
      </c>
      <c r="J37" s="10"/>
      <c r="K37" s="10"/>
      <c r="L37" s="22"/>
      <c r="M37" s="22"/>
      <c r="N37" s="17"/>
    </row>
    <row r="38" ht="22.5" spans="1:14">
      <c r="A38" s="10">
        <v>33</v>
      </c>
      <c r="B38" s="15" t="s">
        <v>144</v>
      </c>
      <c r="C38" s="17" t="s">
        <v>145</v>
      </c>
      <c r="D38" s="10" t="s">
        <v>20</v>
      </c>
      <c r="E38" s="10"/>
      <c r="F38" s="15">
        <v>2.5</v>
      </c>
      <c r="G38" s="10">
        <v>0</v>
      </c>
      <c r="H38" s="10">
        <f>F38-G38</f>
        <v>2.5</v>
      </c>
      <c r="I38" s="10" t="s">
        <v>27</v>
      </c>
      <c r="J38" s="10"/>
      <c r="K38" s="15"/>
      <c r="L38" s="22"/>
      <c r="M38" s="28"/>
      <c r="N38" s="29"/>
    </row>
    <row r="39" ht="22.5" spans="1:14">
      <c r="A39" s="10">
        <v>34</v>
      </c>
      <c r="B39" s="15" t="s">
        <v>146</v>
      </c>
      <c r="C39" s="17" t="s">
        <v>147</v>
      </c>
      <c r="D39" s="10" t="s">
        <v>20</v>
      </c>
      <c r="E39" s="10"/>
      <c r="F39" s="15">
        <v>5</v>
      </c>
      <c r="G39" s="10">
        <v>0</v>
      </c>
      <c r="H39" s="10">
        <f>F39-G39</f>
        <v>5</v>
      </c>
      <c r="I39" s="10" t="s">
        <v>27</v>
      </c>
      <c r="J39" s="10"/>
      <c r="K39" s="15"/>
      <c r="L39" s="22"/>
      <c r="M39" s="12"/>
      <c r="N39" s="17"/>
    </row>
    <row r="40" ht="22.5" spans="1:14">
      <c r="A40" s="10">
        <v>35</v>
      </c>
      <c r="B40" s="15" t="s">
        <v>148</v>
      </c>
      <c r="C40" s="17" t="s">
        <v>149</v>
      </c>
      <c r="D40" s="10" t="s">
        <v>20</v>
      </c>
      <c r="E40" s="10"/>
      <c r="F40" s="15">
        <v>3.1</v>
      </c>
      <c r="G40" s="10">
        <v>0</v>
      </c>
      <c r="H40" s="10">
        <f>F40-G40</f>
        <v>3.1</v>
      </c>
      <c r="I40" s="10" t="s">
        <v>27</v>
      </c>
      <c r="J40" s="10"/>
      <c r="K40" s="30"/>
      <c r="L40" s="30"/>
      <c r="M40" s="30"/>
      <c r="N40" s="15"/>
    </row>
    <row r="41" ht="22.5" spans="1:14">
      <c r="A41" s="10">
        <v>36</v>
      </c>
      <c r="B41" s="15" t="s">
        <v>150</v>
      </c>
      <c r="C41" s="17" t="s">
        <v>151</v>
      </c>
      <c r="D41" s="10" t="s">
        <v>20</v>
      </c>
      <c r="E41" s="10"/>
      <c r="F41" s="15">
        <v>3</v>
      </c>
      <c r="G41" s="10">
        <v>0</v>
      </c>
      <c r="H41" s="10">
        <f>F41-G41</f>
        <v>3</v>
      </c>
      <c r="I41" s="10" t="s">
        <v>27</v>
      </c>
      <c r="J41" s="10"/>
      <c r="K41" s="30"/>
      <c r="L41" s="30"/>
      <c r="M41" s="30"/>
      <c r="N41" s="15"/>
    </row>
    <row r="42" ht="78.75" spans="1:14">
      <c r="A42" s="10">
        <v>37</v>
      </c>
      <c r="B42" s="15" t="s">
        <v>152</v>
      </c>
      <c r="C42" s="17" t="s">
        <v>153</v>
      </c>
      <c r="D42" s="10" t="s">
        <v>20</v>
      </c>
      <c r="E42" s="10"/>
      <c r="F42" s="15">
        <v>3.8</v>
      </c>
      <c r="G42" s="10">
        <v>0</v>
      </c>
      <c r="H42" s="10">
        <f>F42-G42</f>
        <v>3.8</v>
      </c>
      <c r="I42" s="10" t="s">
        <v>27</v>
      </c>
      <c r="J42" s="10"/>
      <c r="K42" s="30"/>
      <c r="L42" s="30"/>
      <c r="M42" s="30"/>
      <c r="N42" s="15"/>
    </row>
    <row r="43" ht="22.5" spans="1:14">
      <c r="A43" s="10">
        <v>38</v>
      </c>
      <c r="B43" s="15" t="s">
        <v>154</v>
      </c>
      <c r="C43" s="17" t="s">
        <v>114</v>
      </c>
      <c r="D43" s="10" t="s">
        <v>20</v>
      </c>
      <c r="E43" s="10"/>
      <c r="F43" s="15">
        <v>2.6</v>
      </c>
      <c r="G43" s="10">
        <v>0</v>
      </c>
      <c r="H43" s="10">
        <f>F43-G43</f>
        <v>2.6</v>
      </c>
      <c r="I43" s="10" t="s">
        <v>27</v>
      </c>
      <c r="J43" s="10"/>
      <c r="K43" s="30"/>
      <c r="L43" s="30"/>
      <c r="M43" s="30"/>
      <c r="N43" s="15"/>
    </row>
    <row r="44" ht="33.75" spans="1:14">
      <c r="A44" s="10">
        <v>39</v>
      </c>
      <c r="B44" s="15" t="s">
        <v>124</v>
      </c>
      <c r="C44" s="17" t="s">
        <v>155</v>
      </c>
      <c r="D44" s="10" t="s">
        <v>20</v>
      </c>
      <c r="E44" s="10"/>
      <c r="F44" s="15">
        <v>13.5</v>
      </c>
      <c r="G44" s="10">
        <v>0</v>
      </c>
      <c r="H44" s="18">
        <f>F44-G44</f>
        <v>13.5</v>
      </c>
      <c r="I44" s="18" t="s">
        <v>22</v>
      </c>
      <c r="J44" s="10"/>
      <c r="K44" s="30"/>
      <c r="L44" s="30"/>
      <c r="M44" s="30"/>
      <c r="N44" s="15"/>
    </row>
  </sheetData>
  <autoFilter ref="A4:N44"/>
  <mergeCells count="7">
    <mergeCell ref="A1:N1"/>
    <mergeCell ref="A2:N2"/>
    <mergeCell ref="A3:I3"/>
    <mergeCell ref="J3:N3"/>
    <mergeCell ref="E6:E13"/>
    <mergeCell ref="E14:E25"/>
    <mergeCell ref="E28:E44"/>
  </mergeCells>
  <pageMargins left="0.7" right="0.7" top="0.751388888888889" bottom="0.751388888888889" header="0.297916666666667" footer="0.29791666666666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H16" sqref="H16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H16" sqref="H16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谭帮丽</cp:lastModifiedBy>
  <dcterms:created xsi:type="dcterms:W3CDTF">2021-03-03T10:26:51Z</dcterms:created>
  <dcterms:modified xsi:type="dcterms:W3CDTF">2021-03-03T10:27:02Z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2052-9.1.0.4369</vt:lpwstr>
  </property>
</Properties>
</file>