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2775" windowWidth="28680" windowHeight="11985"/>
  </bookViews>
  <sheets>
    <sheet name="Sheet1" sheetId="1" r:id="rId1"/>
    <sheet name="Sheet2" sheetId="2" r:id="rId2"/>
    <sheet name="Sheet3" sheetId="3" r:id="rId3"/>
  </sheets>
  <calcPr calcId="125725"/>
  <oleSize ref="A1:I20"/>
</workbook>
</file>

<file path=xl/sharedStrings.xml><?xml version="1.0" encoding="utf-8"?>
<sst xmlns="http://schemas.openxmlformats.org/spreadsheetml/2006/main" count="119" uniqueCount="74">
  <si>
    <t>城口县2021年度第一批林业资金安排表</t>
  </si>
  <si>
    <t>单位：万元</t>
  </si>
  <si>
    <t>市级资金文号</t>
  </si>
  <si>
    <t>支出项目</t>
  </si>
  <si>
    <t>金额</t>
  </si>
  <si>
    <t>支出功能分类科目</t>
  </si>
  <si>
    <t>政府预算经济科目</t>
  </si>
  <si>
    <t>部门预算经济科目</t>
  </si>
  <si>
    <t>项目绩效目标</t>
  </si>
  <si>
    <t>备注</t>
  </si>
  <si>
    <t>合计</t>
  </si>
  <si>
    <t>渝财农〔2020〕119 号</t>
  </si>
  <si>
    <t>天保工程区管 护补助支出</t>
  </si>
  <si>
    <t>2130207森林资源管理</t>
  </si>
  <si>
    <t>50999其他对家庭和个人的补助</t>
  </si>
  <si>
    <t>30399其他对家庭和个人的补助</t>
  </si>
  <si>
    <t>安排给县林业局用于解决超编人员及临聘人员历史遗留编人员及临聘人员历史问题。</t>
  </si>
  <si>
    <t>集体和个人天然商品林停伐管护补助支出</t>
  </si>
  <si>
    <t>开展对32.54万亩天然商品林的停伐。</t>
  </si>
  <si>
    <t>安排到直补代理银行用于32.5 万亩*12.75 元天然商品林停伐补助，直补到农户。</t>
  </si>
  <si>
    <t>森林生态效益补助支出</t>
  </si>
  <si>
    <t>解决230名管护人员的管护费用和147.9万亩地方公益林的地方配套</t>
  </si>
  <si>
    <t>安排给县林业局主要用于天保人员的管护费用，解决地方公益的县级资金的配套问题。</t>
  </si>
  <si>
    <t>开展对162.7万亩国家级公益林的补偿。</t>
  </si>
  <si>
    <t>安排到直补代理银行用于162.7 万亩*12.75 元天然商品林停伐补助，直补到农户。</t>
  </si>
  <si>
    <t>可解决3092名生态护林员的巡护终端部分费用</t>
  </si>
  <si>
    <t>市上要求按照每人250元的标准解决生态护林林员巡护终端。共需资金77.3万元。</t>
  </si>
  <si>
    <t>造林补助支出</t>
  </si>
  <si>
    <t>2130209森林生态效益补偿</t>
  </si>
  <si>
    <t>50502商品和服务支出</t>
  </si>
  <si>
    <t>30299商品和服务支出</t>
  </si>
  <si>
    <t>森林营林补助 支出</t>
  </si>
  <si>
    <t>完成1.1万亩的森林抚育任务</t>
  </si>
  <si>
    <t>安排给县林业局主要用于在巴山、左岚、咸宜、明中、高观、国有林场实施森林抚育。</t>
  </si>
  <si>
    <t>政策到期后符合条件的上一轮退耕还林补助支出</t>
  </si>
  <si>
    <t>50903个人农业生产补贴</t>
  </si>
  <si>
    <t>30310个人农业生产补贴</t>
  </si>
  <si>
    <t>安排到直补代理银行用于直补到户。</t>
  </si>
  <si>
    <t>渝财农〔2020〕119 号、渝财农〔2020〕123 号</t>
  </si>
  <si>
    <t>湿地等生态保护支出</t>
  </si>
  <si>
    <t>2130205森林培育</t>
  </si>
  <si>
    <r>
      <rPr>
        <sz val="11"/>
        <rFont val="宋体"/>
        <family val="3"/>
        <charset val="134"/>
        <scheme val="minor"/>
      </rPr>
      <t>50999</t>
    </r>
    <r>
      <rPr>
        <sz val="11"/>
        <color theme="1"/>
        <rFont val="宋体"/>
        <family val="3"/>
        <charset val="134"/>
        <scheme val="minor"/>
      </rPr>
      <t>其他对家庭和个人的补助</t>
    </r>
  </si>
  <si>
    <t>渝财农〔2020〕123 号</t>
  </si>
  <si>
    <t>新一轮退耕还林工作经费</t>
  </si>
  <si>
    <t>2110699其他退耕还林草支出</t>
  </si>
  <si>
    <t>安排给县林业局用于退耕还林工作经费</t>
  </si>
  <si>
    <t>国土绿化提升行动支出</t>
  </si>
  <si>
    <t>50302农村基础设施建设</t>
  </si>
  <si>
    <t>31005基础设施建设</t>
  </si>
  <si>
    <t>安排给县林业局用于红军公园景观提升及市级绿色新村和国家森林乡村打造、城市建成区绿化（入城通道）</t>
  </si>
  <si>
    <t>森林植被恢复返还支出</t>
  </si>
  <si>
    <t>用于城周森林质量精准提升</t>
  </si>
  <si>
    <t>2130212湿地保护</t>
  </si>
  <si>
    <r>
      <rPr>
        <sz val="11"/>
        <rFont val="宋体"/>
        <family val="3"/>
        <charset val="134"/>
        <scheme val="minor"/>
      </rPr>
      <t>50502</t>
    </r>
    <r>
      <rPr>
        <sz val="11"/>
        <color theme="1"/>
        <rFont val="宋体"/>
        <family val="3"/>
        <charset val="134"/>
        <scheme val="minor"/>
      </rPr>
      <t>商品和服务支出</t>
    </r>
  </si>
  <si>
    <t>用于森林资源管理“一张图”相关支出（请相关技术单位开展调查和数据分析开成数据成果）</t>
  </si>
  <si>
    <t>地方公益林森林生态效益补偿支出</t>
  </si>
  <si>
    <t>用于147.9万亩地方公益的生态直补</t>
  </si>
  <si>
    <t>用于生态效益直补到户</t>
  </si>
  <si>
    <t>国有林场基础设施建设</t>
  </si>
  <si>
    <t>用于主要用于林场森林防火标准化检查站建设及设施设备</t>
  </si>
  <si>
    <t>森林火灾预防补助支出</t>
  </si>
  <si>
    <t>进一步营造全县森林防火宣传氛围，提高全民森林防火意识，强化火情处置能力</t>
  </si>
  <si>
    <t>用于森林防火宣传及防火设备物资购买20万元，用于城口县国有林场森林消防专业队伍建设30万元</t>
  </si>
  <si>
    <t>疫点乡镇达到无疫情标准，争取实现疫区拔除任务</t>
    <phoneticPr fontId="6" type="noConversion"/>
  </si>
  <si>
    <t>安排给县林业局用于林业有害生物（松材线虫）防治。疫木除治验收合格后，按实际情况拨付乡镇。</t>
    <phoneticPr fontId="6" type="noConversion"/>
  </si>
  <si>
    <t>完成城口县退耕还林工程管理，发挥工程生态、经济、社会效益，增加退耕农户政策性收入。</t>
    <phoneticPr fontId="6" type="noConversion"/>
  </si>
  <si>
    <t>改善项目区生态环境，提升森林景观质量及市民生活及休闲环境质量，促进生态文明建设及乡村生态旅游发展，增加市民幸福获得感及加森林人家经营收入。</t>
    <phoneticPr fontId="6" type="noConversion"/>
  </si>
  <si>
    <t>安排给县林业局主要用于坪坝、鸡鸣等乡镇乡村绿化美化，具体以设计验收为准。</t>
    <phoneticPr fontId="6" type="noConversion"/>
  </si>
  <si>
    <t>完成对全县71.8万亩的国有林管护</t>
    <phoneticPr fontId="6" type="noConversion"/>
  </si>
  <si>
    <t>改善项目区生态环境，提升3万亩森林景观质量，促进生态文明建设及乡村生态旅游发展，增加森林人家经营收入。</t>
    <phoneticPr fontId="6" type="noConversion"/>
  </si>
  <si>
    <t>完成城口县2000年-2004年20.32万亩退耕还林生态林森林抚育补助直补兑现，发挥工程生态、经济、社会效益，增加退耕农户政策性收入。</t>
    <phoneticPr fontId="6" type="noConversion"/>
  </si>
  <si>
    <t>完善国有林场基层森林防火设施设备建设，确保辖区森林资源安全。</t>
    <phoneticPr fontId="6" type="noConversion"/>
  </si>
  <si>
    <t>改善项目区生态环境，提升森林景观质量及市民生活及休闲环境质量，增加市民幸福获得感。</t>
    <phoneticPr fontId="6" type="noConversion"/>
  </si>
  <si>
    <t xml:space="preserve">完成对全县350.6万亩森林资源监测任务,反映森林资源年度变化。 </t>
    <phoneticPr fontId="6" type="noConversion"/>
  </si>
</sst>
</file>

<file path=xl/styles.xml><?xml version="1.0" encoding="utf-8"?>
<styleSheet xmlns="http://schemas.openxmlformats.org/spreadsheetml/2006/main">
  <numFmts count="1">
    <numFmt numFmtId="176" formatCode="0.00_ "/>
  </numFmts>
  <fonts count="10">
    <font>
      <sz val="11"/>
      <color theme="1"/>
      <name val="宋体"/>
      <charset val="134"/>
      <scheme val="minor"/>
    </font>
    <font>
      <sz val="20"/>
      <color theme="1"/>
      <name val="方正黑体_GBK"/>
      <family val="4"/>
      <charset val="134"/>
    </font>
    <font>
      <sz val="12"/>
      <name val="方正黑体_GBK"/>
      <family val="4"/>
      <charset val="134"/>
    </font>
    <font>
      <sz val="11"/>
      <color theme="1"/>
      <name val="Times New Roman"/>
      <family val="1"/>
    </font>
    <font>
      <sz val="11"/>
      <name val="宋体"/>
      <family val="3"/>
      <charset val="134"/>
      <scheme val="minor"/>
    </font>
    <font>
      <sz val="11"/>
      <color indexed="8"/>
      <name val="宋体"/>
      <family val="3"/>
      <charset val="134"/>
      <scheme val="minor"/>
    </font>
    <font>
      <sz val="9"/>
      <name val="宋体"/>
      <family val="3"/>
      <charset val="134"/>
      <scheme val="minor"/>
    </font>
    <font>
      <sz val="11"/>
      <color theme="1"/>
      <name val="宋体"/>
      <family val="3"/>
      <charset val="134"/>
      <scheme val="minor"/>
    </font>
    <font>
      <sz val="11"/>
      <color theme="1"/>
      <name val="方正仿宋_GBK"/>
      <family val="4"/>
      <charset val="134"/>
    </font>
    <font>
      <sz val="11"/>
      <name val="方正仿宋_GBK"/>
      <family val="4"/>
      <charset val="134"/>
    </font>
  </fonts>
  <fills count="3">
    <fill>
      <patternFill patternType="none"/>
    </fill>
    <fill>
      <patternFill patternType="gray125"/>
    </fill>
    <fill>
      <patternFill patternType="solid">
        <fgColor theme="0"/>
        <bgColor indexed="64"/>
      </patternFill>
    </fill>
  </fills>
  <borders count="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cellStyleXfs>
  <cellXfs count="28">
    <xf numFmtId="0" fontId="0" fillId="0" borderId="0" xfId="0"/>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wrapText="1"/>
    </xf>
    <xf numFmtId="0" fontId="0" fillId="0" borderId="1" xfId="0" applyBorder="1" applyAlignment="1">
      <alignment horizontal="center" vertical="center" wrapText="1"/>
    </xf>
    <xf numFmtId="0" fontId="0" fillId="0" borderId="1" xfId="0" applyBorder="1" applyAlignment="1">
      <alignment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vertical="center" wrapText="1"/>
    </xf>
    <xf numFmtId="0" fontId="0" fillId="0" borderId="2" xfId="0" applyFont="1" applyBorder="1" applyAlignment="1">
      <alignment horizontal="center" vertical="center" wrapText="1"/>
    </xf>
    <xf numFmtId="0" fontId="0" fillId="0" borderId="2" xfId="0" applyFont="1" applyBorder="1" applyAlignment="1">
      <alignment vertical="center" wrapText="1"/>
    </xf>
    <xf numFmtId="0" fontId="4" fillId="2" borderId="2" xfId="0" applyFont="1" applyFill="1" applyBorder="1" applyAlignment="1">
      <alignment vertical="center" wrapText="1"/>
    </xf>
    <xf numFmtId="49" fontId="4" fillId="2" borderId="2" xfId="0" applyNumberFormat="1" applyFont="1" applyFill="1" applyBorder="1" applyAlignment="1">
      <alignment vertical="center" wrapText="1" shrinkToFit="1"/>
    </xf>
    <xf numFmtId="0" fontId="5" fillId="2" borderId="2" xfId="0" applyFont="1" applyFill="1" applyBorder="1" applyAlignment="1">
      <alignment vertical="center" wrapText="1" shrinkToFit="1"/>
    </xf>
    <xf numFmtId="176" fontId="3" fillId="0" borderId="2" xfId="0" applyNumberFormat="1" applyFont="1" applyBorder="1" applyAlignment="1">
      <alignment horizontal="center" vertical="center" wrapText="1"/>
    </xf>
    <xf numFmtId="0" fontId="0" fillId="2" borderId="2" xfId="0" applyFont="1" applyFill="1" applyBorder="1" applyAlignment="1">
      <alignment vertical="center" wrapText="1"/>
    </xf>
    <xf numFmtId="0" fontId="0" fillId="2" borderId="2" xfId="0" applyFont="1" applyFill="1" applyBorder="1" applyAlignment="1">
      <alignment horizontal="center" vertical="center" wrapText="1"/>
    </xf>
    <xf numFmtId="49" fontId="0" fillId="2" borderId="2" xfId="0" applyNumberFormat="1" applyFont="1" applyFill="1" applyBorder="1" applyAlignment="1">
      <alignment vertical="center" wrapText="1" shrinkToFit="1"/>
    </xf>
    <xf numFmtId="0" fontId="7" fillId="2" borderId="2"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0" xfId="0" applyFont="1" applyAlignment="1">
      <alignment horizontal="center" vertical="center" wrapText="1"/>
    </xf>
    <xf numFmtId="0" fontId="9"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176" fontId="2" fillId="0" borderId="3" xfId="0" applyNumberFormat="1" applyFont="1" applyFill="1" applyBorder="1" applyAlignment="1">
      <alignment horizontal="center" vertical="center" wrapText="1"/>
    </xf>
    <xf numFmtId="176" fontId="3" fillId="0" borderId="3" xfId="0" applyNumberFormat="1" applyFont="1" applyBorder="1" applyAlignment="1">
      <alignment horizontal="center" vertical="center" wrapText="1"/>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0" fontId="1" fillId="0" borderId="0" xfId="0" applyFont="1" applyBorder="1" applyAlignment="1">
      <alignment horizont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20"/>
  <sheetViews>
    <sheetView tabSelected="1" zoomScaleNormal="100" workbookViewId="0">
      <selection activeCell="E13" sqref="E13"/>
    </sheetView>
  </sheetViews>
  <sheetFormatPr defaultColWidth="9" defaultRowHeight="15"/>
  <cols>
    <col min="1" max="1" width="15" style="1" customWidth="1"/>
    <col min="2" max="2" width="19.5" style="2" customWidth="1"/>
    <col min="3" max="3" width="12.875" style="1" customWidth="1"/>
    <col min="4" max="4" width="20.375" style="2" customWidth="1"/>
    <col min="5" max="5" width="24" style="2" customWidth="1"/>
    <col min="6" max="6" width="22.75" style="2" customWidth="1"/>
    <col min="7" max="7" width="36.625" style="19" customWidth="1"/>
    <col min="8" max="8" width="44.625" style="1" customWidth="1"/>
    <col min="9" max="16384" width="9" style="3"/>
  </cols>
  <sheetData>
    <row r="1" spans="1:9" ht="25.5">
      <c r="A1" s="27" t="s">
        <v>0</v>
      </c>
      <c r="B1" s="27"/>
      <c r="C1" s="27"/>
      <c r="D1" s="27"/>
      <c r="E1" s="27"/>
      <c r="F1" s="27"/>
      <c r="G1" s="27"/>
      <c r="H1" s="27"/>
    </row>
    <row r="2" spans="1:9">
      <c r="A2" s="4"/>
      <c r="B2" s="5"/>
      <c r="C2" s="4"/>
      <c r="D2" s="5"/>
      <c r="E2" s="5"/>
      <c r="G2" s="18"/>
      <c r="H2" s="5" t="s">
        <v>1</v>
      </c>
    </row>
    <row r="3" spans="1:9" ht="15.75">
      <c r="A3" s="6" t="s">
        <v>2</v>
      </c>
      <c r="B3" s="7" t="s">
        <v>3</v>
      </c>
      <c r="C3" s="21" t="s">
        <v>4</v>
      </c>
      <c r="D3" s="7" t="s">
        <v>5</v>
      </c>
      <c r="E3" s="7" t="s">
        <v>6</v>
      </c>
      <c r="F3" s="7" t="s">
        <v>7</v>
      </c>
      <c r="G3" s="6" t="s">
        <v>8</v>
      </c>
      <c r="H3" s="6" t="s">
        <v>9</v>
      </c>
    </row>
    <row r="4" spans="1:9" ht="15.75">
      <c r="A4" s="6" t="s">
        <v>10</v>
      </c>
      <c r="B4" s="7"/>
      <c r="C4" s="22">
        <f>SUM(C5:C20)</f>
        <v>8981</v>
      </c>
      <c r="D4" s="7"/>
      <c r="E4" s="7"/>
      <c r="F4" s="7"/>
      <c r="G4" s="20"/>
      <c r="H4" s="6"/>
    </row>
    <row r="5" spans="1:9" ht="27">
      <c r="A5" s="8" t="s">
        <v>11</v>
      </c>
      <c r="B5" s="9" t="s">
        <v>12</v>
      </c>
      <c r="C5" s="23">
        <v>718</v>
      </c>
      <c r="D5" s="10" t="s">
        <v>13</v>
      </c>
      <c r="E5" s="11" t="s">
        <v>14</v>
      </c>
      <c r="F5" s="12" t="s">
        <v>15</v>
      </c>
      <c r="G5" s="15" t="s">
        <v>68</v>
      </c>
      <c r="H5" s="15" t="s">
        <v>16</v>
      </c>
    </row>
    <row r="6" spans="1:9" ht="27">
      <c r="A6" s="8" t="s">
        <v>11</v>
      </c>
      <c r="B6" s="9" t="s">
        <v>17</v>
      </c>
      <c r="C6" s="23">
        <v>416</v>
      </c>
      <c r="D6" s="10" t="s">
        <v>13</v>
      </c>
      <c r="E6" s="11" t="s">
        <v>14</v>
      </c>
      <c r="F6" s="12" t="s">
        <v>15</v>
      </c>
      <c r="G6" s="15" t="s">
        <v>18</v>
      </c>
      <c r="H6" s="15" t="s">
        <v>19</v>
      </c>
    </row>
    <row r="7" spans="1:9" ht="27">
      <c r="A7" s="24" t="s">
        <v>11</v>
      </c>
      <c r="B7" s="24" t="s">
        <v>20</v>
      </c>
      <c r="C7" s="13">
        <v>469</v>
      </c>
      <c r="D7" s="10" t="s">
        <v>13</v>
      </c>
      <c r="E7" s="11" t="s">
        <v>14</v>
      </c>
      <c r="F7" s="12" t="s">
        <v>15</v>
      </c>
      <c r="G7" s="15" t="s">
        <v>21</v>
      </c>
      <c r="H7" s="15" t="s">
        <v>22</v>
      </c>
    </row>
    <row r="8" spans="1:9" ht="27">
      <c r="A8" s="25"/>
      <c r="B8" s="25"/>
      <c r="C8" s="13">
        <v>2075</v>
      </c>
      <c r="D8" s="10" t="s">
        <v>13</v>
      </c>
      <c r="E8" s="11" t="s">
        <v>14</v>
      </c>
      <c r="F8" s="12" t="s">
        <v>15</v>
      </c>
      <c r="G8" s="15" t="s">
        <v>23</v>
      </c>
      <c r="H8" s="15" t="s">
        <v>24</v>
      </c>
    </row>
    <row r="9" spans="1:9" ht="27">
      <c r="A9" s="26"/>
      <c r="B9" s="26"/>
      <c r="C9" s="13">
        <v>31</v>
      </c>
      <c r="D9" s="10" t="s">
        <v>13</v>
      </c>
      <c r="E9" s="11" t="s">
        <v>14</v>
      </c>
      <c r="F9" s="12" t="s">
        <v>15</v>
      </c>
      <c r="G9" s="15" t="s">
        <v>25</v>
      </c>
      <c r="H9" s="15" t="s">
        <v>26</v>
      </c>
    </row>
    <row r="10" spans="1:9" ht="40.5">
      <c r="A10" s="8" t="s">
        <v>11</v>
      </c>
      <c r="B10" s="9" t="s">
        <v>27</v>
      </c>
      <c r="C10" s="23">
        <v>609</v>
      </c>
      <c r="D10" s="10" t="s">
        <v>28</v>
      </c>
      <c r="E10" s="11" t="s">
        <v>29</v>
      </c>
      <c r="F10" s="12" t="s">
        <v>30</v>
      </c>
      <c r="G10" s="15" t="s">
        <v>69</v>
      </c>
      <c r="H10" s="17" t="s">
        <v>67</v>
      </c>
    </row>
    <row r="11" spans="1:9" ht="27">
      <c r="A11" s="8" t="s">
        <v>11</v>
      </c>
      <c r="B11" s="9" t="s">
        <v>31</v>
      </c>
      <c r="C11" s="23">
        <v>224</v>
      </c>
      <c r="D11" s="10" t="s">
        <v>28</v>
      </c>
      <c r="E11" s="11" t="s">
        <v>29</v>
      </c>
      <c r="F11" s="12" t="s">
        <v>30</v>
      </c>
      <c r="G11" s="15" t="s">
        <v>32</v>
      </c>
      <c r="H11" s="15" t="s">
        <v>33</v>
      </c>
    </row>
    <row r="12" spans="1:9" ht="54">
      <c r="A12" s="8" t="s">
        <v>11</v>
      </c>
      <c r="B12" s="9" t="s">
        <v>34</v>
      </c>
      <c r="C12" s="23">
        <v>406</v>
      </c>
      <c r="D12" s="10" t="s">
        <v>28</v>
      </c>
      <c r="E12" s="12" t="s">
        <v>35</v>
      </c>
      <c r="F12" s="12" t="s">
        <v>36</v>
      </c>
      <c r="G12" s="15" t="s">
        <v>70</v>
      </c>
      <c r="H12" s="15" t="s">
        <v>37</v>
      </c>
    </row>
    <row r="13" spans="1:9" ht="40.5">
      <c r="A13" s="8" t="s">
        <v>38</v>
      </c>
      <c r="B13" s="9" t="s">
        <v>39</v>
      </c>
      <c r="C13" s="23">
        <f>283-160+233</f>
        <v>356</v>
      </c>
      <c r="D13" s="14" t="s">
        <v>40</v>
      </c>
      <c r="E13" s="11" t="s">
        <v>41</v>
      </c>
      <c r="F13" s="12" t="s">
        <v>15</v>
      </c>
      <c r="G13" s="15" t="s">
        <v>63</v>
      </c>
      <c r="H13" s="17" t="s">
        <v>64</v>
      </c>
    </row>
    <row r="14" spans="1:9" ht="40.5">
      <c r="A14" s="8" t="s">
        <v>42</v>
      </c>
      <c r="B14" s="9" t="s">
        <v>43</v>
      </c>
      <c r="C14" s="23">
        <v>61</v>
      </c>
      <c r="D14" s="11" t="s">
        <v>44</v>
      </c>
      <c r="E14" s="11" t="s">
        <v>29</v>
      </c>
      <c r="F14" s="12" t="s">
        <v>30</v>
      </c>
      <c r="G14" s="15" t="s">
        <v>65</v>
      </c>
      <c r="H14" s="15" t="s">
        <v>45</v>
      </c>
    </row>
    <row r="15" spans="1:9" ht="54">
      <c r="A15" s="8" t="s">
        <v>42</v>
      </c>
      <c r="B15" s="9" t="s">
        <v>46</v>
      </c>
      <c r="C15" s="23">
        <v>1003</v>
      </c>
      <c r="D15" s="14" t="s">
        <v>40</v>
      </c>
      <c r="E15" s="14" t="s">
        <v>47</v>
      </c>
      <c r="F15" s="14" t="s">
        <v>48</v>
      </c>
      <c r="G15" s="15" t="s">
        <v>66</v>
      </c>
      <c r="H15" s="15" t="s">
        <v>49</v>
      </c>
    </row>
    <row r="16" spans="1:9" ht="40.5">
      <c r="A16" s="8" t="s">
        <v>42</v>
      </c>
      <c r="B16" s="9" t="s">
        <v>50</v>
      </c>
      <c r="C16" s="23">
        <v>500</v>
      </c>
      <c r="D16" s="10" t="s">
        <v>13</v>
      </c>
      <c r="E16" s="11" t="s">
        <v>29</v>
      </c>
      <c r="F16" s="12" t="s">
        <v>30</v>
      </c>
      <c r="G16" s="15" t="s">
        <v>72</v>
      </c>
      <c r="H16" s="15" t="s">
        <v>51</v>
      </c>
    </row>
    <row r="17" spans="1:9" ht="36.75" customHeight="1">
      <c r="A17" s="8" t="s">
        <v>42</v>
      </c>
      <c r="B17" s="9" t="s">
        <v>50</v>
      </c>
      <c r="C17" s="23">
        <v>29</v>
      </c>
      <c r="D17" s="16" t="s">
        <v>52</v>
      </c>
      <c r="E17" s="11" t="s">
        <v>53</v>
      </c>
      <c r="F17" s="12" t="s">
        <v>30</v>
      </c>
      <c r="G17" s="15" t="s">
        <v>73</v>
      </c>
      <c r="H17" s="15" t="s">
        <v>54</v>
      </c>
    </row>
    <row r="18" spans="1:9" ht="27">
      <c r="A18" s="8" t="s">
        <v>42</v>
      </c>
      <c r="B18" s="9" t="s">
        <v>55</v>
      </c>
      <c r="C18" s="23">
        <v>1924</v>
      </c>
      <c r="D18" s="10" t="s">
        <v>28</v>
      </c>
      <c r="E18" s="12" t="s">
        <v>35</v>
      </c>
      <c r="F18" s="12" t="s">
        <v>36</v>
      </c>
      <c r="G18" s="15" t="s">
        <v>56</v>
      </c>
      <c r="H18" s="15" t="s">
        <v>57</v>
      </c>
    </row>
    <row r="19" spans="1:9" ht="45" customHeight="1">
      <c r="A19" s="8" t="s">
        <v>42</v>
      </c>
      <c r="B19" s="9" t="s">
        <v>58</v>
      </c>
      <c r="C19" s="23">
        <v>110</v>
      </c>
      <c r="D19" s="10" t="s">
        <v>13</v>
      </c>
      <c r="E19" s="14" t="s">
        <v>47</v>
      </c>
      <c r="F19" s="14" t="s">
        <v>48</v>
      </c>
      <c r="G19" s="15" t="s">
        <v>71</v>
      </c>
      <c r="H19" s="15" t="s">
        <v>59</v>
      </c>
    </row>
    <row r="20" spans="1:9" ht="66" customHeight="1">
      <c r="A20" s="8" t="s">
        <v>42</v>
      </c>
      <c r="B20" s="9" t="s">
        <v>60</v>
      </c>
      <c r="C20" s="23">
        <v>50</v>
      </c>
      <c r="D20" s="10" t="s">
        <v>13</v>
      </c>
      <c r="E20" s="11" t="s">
        <v>29</v>
      </c>
      <c r="F20" s="12" t="s">
        <v>30</v>
      </c>
      <c r="G20" s="15" t="s">
        <v>61</v>
      </c>
      <c r="H20" s="15" t="s">
        <v>62</v>
      </c>
    </row>
  </sheetData>
  <mergeCells count="3">
    <mergeCell ref="A1:H1"/>
    <mergeCell ref="A7:A9"/>
    <mergeCell ref="B7:B9"/>
  </mergeCells>
  <phoneticPr fontId="6" type="noConversion"/>
  <pageMargins left="0.7" right="0.7" top="0.75" bottom="0.75" header="0.3" footer="0.3"/>
  <pageSetup paperSize="8"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6"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刘建新</dc:creator>
  <cp:lastModifiedBy>张瑞月</cp:lastModifiedBy>
  <dcterms:created xsi:type="dcterms:W3CDTF">2006-09-16T00:00:00Z</dcterms:created>
  <dcterms:modified xsi:type="dcterms:W3CDTF">2021-03-15T07:11:43Z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2052-11.8.6.8556</vt:lpwstr>
  </property>
</Properties>
</file>