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项目绩效目标表" sheetId="12" r:id="rId11"/>
  </sheets>
  <calcPr calcId="144525"/>
</workbook>
</file>

<file path=xl/sharedStrings.xml><?xml version="1.0" encoding="utf-8"?>
<sst xmlns="http://schemas.openxmlformats.org/spreadsheetml/2006/main" count="429" uniqueCount="292">
  <si>
    <t>表一</t>
  </si>
  <si>
    <t>重庆市城口县财政预算评审中心财政拨款收支总表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</si>
  <si>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</si>
  <si>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</si>
  <si>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</si>
  <si>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</si>
  <si>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</si>
  <si>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</si>
  <si>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</si>
  <si>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</si>
  <si>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</si>
  <si>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</si>
  <si>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</si>
  <si>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</si>
  <si>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</si>
  <si>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</si>
  <si>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</si>
  <si>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</si>
  <si>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</si>
  <si>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</si>
  <si>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</si>
  <si>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</si>
  <si>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</si>
  <si>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</si>
  <si>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</si>
  <si>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</si>
  <si>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</si>
  <si>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</si>
  <si>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重庆市城口县财政预算评审中心一般公共预算财政拨款支出预算表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</si>
  <si>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</si>
  <si>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</si>
  <si>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</si>
  <si>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</si>
  <si>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</si>
  <si>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</si>
  <si>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</si>
  <si>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</si>
  <si>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color rgb="FF000000"/>
        <rFont val="方正仿宋_GBK"/>
        <charset val="134"/>
      </rPr>
      <t> 20106</t>
    </r>
  </si>
  <si>
    <r>
      <rPr>
        <sz val="10"/>
        <color rgb="FF000000"/>
        <rFont val="方正仿宋_GBK"/>
        <charset val="134"/>
      </rPr>
      <t> 财政事务</t>
    </r>
  </si>
  <si>
    <t>财政委托业务支出</t>
  </si>
  <si>
    <r>
      <rPr>
        <sz val="10"/>
        <color rgb="FF000000"/>
        <rFont val="方正仿宋_GBK"/>
        <charset val="134"/>
      </rPr>
      <t>  2010650</t>
    </r>
  </si>
  <si>
    <r>
      <rPr>
        <sz val="10"/>
        <color rgb="FF000000"/>
        <rFont val="方正仿宋_GBK"/>
        <charset val="134"/>
      </rPr>
      <t>  事业运行</t>
    </r>
  </si>
  <si>
    <r>
      <rPr>
        <sz val="10"/>
        <color rgb="FF000000"/>
        <rFont val="方正仿宋_GBK"/>
        <charset val="134"/>
      </rPr>
      <t> 20136</t>
    </r>
  </si>
  <si>
    <r>
      <rPr>
        <sz val="10"/>
        <color rgb="FF000000"/>
        <rFont val="方正仿宋_GBK"/>
        <charset val="134"/>
      </rPr>
      <t> 其他共产党事务支出</t>
    </r>
  </si>
  <si>
    <r>
      <rPr>
        <sz val="10"/>
        <color rgb="FF000000"/>
        <rFont val="方正仿宋_GBK"/>
        <charset val="134"/>
      </rPr>
      <t>  2013699</t>
    </r>
  </si>
  <si>
    <r>
      <rPr>
        <sz val="10"/>
        <color rgb="FF000000"/>
        <rFont val="方正仿宋_GBK"/>
        <charset val="134"/>
      </rPr>
      <t>  其他共产党事务支出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</si>
  <si>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</si>
  <si>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</si>
  <si>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</si>
  <si>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</si>
  <si>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</si>
  <si>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</si>
  <si>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</si>
  <si>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</si>
  <si>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</si>
  <si>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</si>
  <si>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</si>
  <si>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</si>
  <si>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</si>
  <si>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</si>
  <si>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</si>
  <si>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</si>
  <si>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</si>
  <si>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</si>
  <si>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</si>
  <si>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</si>
  <si>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</si>
  <si>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重庆市城口县财政预算评审中心一般公共预算财政拨款基本支出预算表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</si>
  <si>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</si>
  <si>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</si>
  <si>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</si>
  <si>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</si>
  <si>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</si>
  <si>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</si>
  <si>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</si>
  <si>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</si>
  <si>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</si>
  <si>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</si>
  <si>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</si>
  <si>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</si>
  <si>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</si>
  <si>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</si>
  <si>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</si>
  <si>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</si>
  <si>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</si>
  <si>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</si>
  <si>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</si>
  <si>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</si>
  <si>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</si>
  <si>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</si>
  <si>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</si>
  <si>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</si>
  <si>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</si>
  <si>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</si>
  <si>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</si>
  <si>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</si>
  <si>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</si>
  <si>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</si>
  <si>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</si>
  <si>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</si>
  <si>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</si>
  <si>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</si>
  <si>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</si>
  <si>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</si>
  <si>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</si>
  <si>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</si>
  <si>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</si>
  <si>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</si>
  <si>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</si>
  <si>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</si>
  <si>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</si>
  <si>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</si>
  <si>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</si>
  <si>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表四</t>
  </si>
  <si>
    <t>重庆市城口县财政预算评审中心一般公共预算“三公”经费支出表</t>
  </si>
  <si>
    <t>2023年预算数</t>
  </si>
  <si>
    <t>因公出国（境）费</t>
  </si>
  <si>
    <t>公务用车购置及运行费</t>
  </si>
  <si>
    <t>公务接待费</t>
  </si>
  <si>
    <t>小计</t>
  </si>
  <si>
    <t>公务用车购置费</t>
  </si>
  <si>
    <t>公务用车运行费</t>
  </si>
  <si>
    <t>表五</t>
  </si>
  <si>
    <t>重庆市城口县财政预算评审中心政府性基金预算支出表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</si>
  <si>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</si>
  <si>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</si>
  <si>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</si>
  <si>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</si>
  <si>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</si>
  <si>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重庆市城口县财政预算评审中心部门收支总表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</si>
  <si>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</si>
  <si>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</si>
  <si>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</si>
  <si>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</si>
  <si>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</si>
  <si>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</si>
  <si>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</si>
  <si>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</si>
  <si>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重庆市城口县财政预算评审中心部门收入总表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</si>
  <si>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</si>
  <si>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</si>
  <si>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</si>
  <si>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</si>
  <si>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</si>
  <si>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</si>
  <si>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</si>
  <si>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</si>
  <si>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</si>
  <si>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</si>
  <si>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20106</t>
    </r>
  </si>
  <si>
    <r>
      <rPr>
        <sz val="9"/>
        <color rgb="FF000000"/>
        <rFont val="方正仿宋_GBK"/>
        <charset val="134"/>
      </rPr>
      <t> 财政事务</t>
    </r>
  </si>
  <si>
    <r>
      <rPr>
        <sz val="9"/>
        <color rgb="FF000000"/>
        <rFont val="方正仿宋_GBK"/>
        <charset val="134"/>
      </rPr>
      <t>  2010650</t>
    </r>
  </si>
  <si>
    <r>
      <rPr>
        <sz val="9"/>
        <color rgb="FF000000"/>
        <rFont val="方正仿宋_GBK"/>
        <charset val="134"/>
      </rPr>
      <t>  事业运行</t>
    </r>
  </si>
  <si>
    <r>
      <rPr>
        <sz val="9"/>
        <color rgb="FF000000"/>
        <rFont val="方正仿宋_GBK"/>
        <charset val="134"/>
      </rPr>
      <t> 20136</t>
    </r>
  </si>
  <si>
    <r>
      <rPr>
        <sz val="9"/>
        <color rgb="FF000000"/>
        <rFont val="方正仿宋_GBK"/>
        <charset val="134"/>
      </rPr>
      <t> 其他共产党事务支出</t>
    </r>
  </si>
  <si>
    <r>
      <rPr>
        <sz val="9"/>
        <color rgb="FF000000"/>
        <rFont val="方正仿宋_GBK"/>
        <charset val="134"/>
      </rPr>
      <t>  2013699</t>
    </r>
  </si>
  <si>
    <r>
      <rPr>
        <sz val="9"/>
        <color rgb="FF000000"/>
        <rFont val="方正仿宋_GBK"/>
        <charset val="134"/>
      </rPr>
      <t>  其他共产党事务支出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</si>
  <si>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</si>
  <si>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</si>
  <si>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</si>
  <si>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</si>
  <si>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</si>
  <si>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</si>
  <si>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</si>
  <si>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</si>
  <si>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</si>
  <si>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</si>
  <si>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</si>
  <si>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</si>
  <si>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</si>
  <si>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</si>
  <si>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</si>
  <si>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</si>
  <si>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</si>
  <si>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重庆市城口县财政预算评审中心部门支出总表</t>
  </si>
  <si>
    <t>基本支出</t>
  </si>
  <si>
    <t>项目支出</t>
  </si>
  <si>
    <r>
      <rPr>
        <sz val="12"/>
        <color rgb="FF000000"/>
        <rFont val="方正仿宋_GBK"/>
        <charset val="134"/>
      </rPr>
      <t> 20106</t>
    </r>
  </si>
  <si>
    <r>
      <rPr>
        <sz val="12"/>
        <color rgb="FF000000"/>
        <rFont val="方正仿宋_GBK"/>
        <charset val="134"/>
      </rPr>
      <t> 财政事务</t>
    </r>
  </si>
  <si>
    <r>
      <rPr>
        <sz val="12"/>
        <color rgb="FF000000"/>
        <rFont val="方正仿宋_GBK"/>
        <charset val="134"/>
      </rPr>
      <t>  2010650</t>
    </r>
  </si>
  <si>
    <r>
      <rPr>
        <sz val="12"/>
        <color rgb="FF000000"/>
        <rFont val="方正仿宋_GBK"/>
        <charset val="134"/>
      </rPr>
      <t>  事业运行</t>
    </r>
  </si>
  <si>
    <r>
      <rPr>
        <sz val="12"/>
        <color rgb="FF000000"/>
        <rFont val="方正仿宋_GBK"/>
        <charset val="134"/>
      </rPr>
      <t> 20136</t>
    </r>
  </si>
  <si>
    <r>
      <rPr>
        <sz val="12"/>
        <color rgb="FF000000"/>
        <rFont val="方正仿宋_GBK"/>
        <charset val="134"/>
      </rPr>
      <t> 其他共产党事务支出</t>
    </r>
  </si>
  <si>
    <r>
      <rPr>
        <sz val="12"/>
        <color rgb="FF000000"/>
        <rFont val="方正仿宋_GBK"/>
        <charset val="134"/>
      </rPr>
      <t>  2013699</t>
    </r>
  </si>
  <si>
    <r>
      <rPr>
        <sz val="12"/>
        <color rgb="FF000000"/>
        <rFont val="方正仿宋_GBK"/>
        <charset val="134"/>
      </rPr>
      <t>  其他共产党事务支出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</si>
  <si>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</si>
  <si>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</si>
  <si>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</si>
  <si>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</si>
  <si>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</si>
  <si>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</si>
  <si>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</si>
  <si>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</si>
  <si>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</si>
  <si>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</si>
  <si>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</si>
  <si>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</si>
  <si>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</si>
  <si>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</si>
  <si>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</si>
  <si>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</si>
  <si>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</si>
  <si>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重庆市城口县财政预算评审中心政府采购预算明细表</t>
  </si>
  <si>
    <t>项目编号</t>
  </si>
  <si>
    <t>表十</t>
  </si>
  <si>
    <t>部门（单位）整体绩效目标表</t>
  </si>
  <si>
    <t>部门(单位)名称</t>
  </si>
  <si>
    <t>重庆市城口县财政预算评审中心</t>
  </si>
  <si>
    <t>部门支出预算数</t>
  </si>
  <si>
    <t>当年整体绩效目标</t>
  </si>
  <si>
    <t>对送审项目进行审核与评价，承担财政投资项目预（概）算和竣工决（结）算的评价与审查；财政投资项目资金及其他财政项目资金使用情况的专项核查和追踪问效；项目委托评审管理及对中介机构的监督；加强财政建设资金管理，节约财政资金，提高财政资金使用效益和效率，推动经济健康持续发展。</t>
  </si>
  <si>
    <t>绩效指标</t>
  </si>
  <si>
    <t>指标</t>
  </si>
  <si>
    <t>指标权重</t>
  </si>
  <si>
    <t>计量单位</t>
  </si>
  <si>
    <t>指标性质</t>
  </si>
  <si>
    <t>指标值</t>
  </si>
  <si>
    <t>评审项目投资总额</t>
  </si>
  <si>
    <t>万元</t>
  </si>
  <si>
    <t>≥</t>
  </si>
  <si>
    <t>政府投资工程预算项目数量</t>
  </si>
  <si>
    <t>个</t>
  </si>
  <si>
    <t>出具评审报告合格率</t>
  </si>
  <si>
    <t>%</t>
  </si>
  <si>
    <t>评审业务费每月据实支付</t>
  </si>
  <si>
    <t>次</t>
  </si>
  <si>
    <t>＝</t>
  </si>
  <si>
    <t>评审业务费</t>
  </si>
  <si>
    <t>≤</t>
  </si>
  <si>
    <t>政府采购项目审减率</t>
  </si>
  <si>
    <t>保障财政项目顺利推进</t>
  </si>
  <si>
    <t>定性</t>
  </si>
  <si>
    <t>优</t>
  </si>
  <si>
    <t>被评审单位满意度</t>
  </si>
  <si>
    <t>预算执行率权重(%)</t>
  </si>
  <si>
    <t>联系人：</t>
  </si>
  <si>
    <t>联系电话：</t>
  </si>
  <si>
    <t>绩效目标表</t>
  </si>
  <si>
    <t>单位信息：</t>
  </si>
  <si>
    <t>318003-城口县财政预算评审中心</t>
  </si>
  <si>
    <t>项目名称：</t>
  </si>
  <si>
    <t>财政重点项目绩效评价项目咨询服务委托业务费</t>
  </si>
  <si>
    <t>职能职责与活动：</t>
  </si>
  <si>
    <t>17-全面预算绩效管理职能/11-重点绩效评价活动</t>
  </si>
  <si>
    <t>主管部门：</t>
  </si>
  <si>
    <t>318-城口县财政局</t>
  </si>
  <si>
    <t>项目经办人：</t>
  </si>
  <si>
    <t>项目总额：</t>
  </si>
  <si>
    <t xml:space="preserve">700000
</t>
  </si>
  <si>
    <t>预算执行率权重(%)：</t>
  </si>
  <si>
    <t>项目经办人电话：</t>
  </si>
  <si>
    <t>其中：</t>
  </si>
  <si>
    <t>财政资金：</t>
  </si>
  <si>
    <t>整体目标：</t>
  </si>
  <si>
    <t xml:space="preserve">完成委托中介机构开展绩效重点评价项目32个。
</t>
  </si>
  <si>
    <t>财政专户管理资金：</t>
  </si>
  <si>
    <t xml:space="preserve">0 </t>
  </si>
  <si>
    <t>单位资金：</t>
  </si>
  <si>
    <t>社会投入资金：</t>
  </si>
  <si>
    <t>银行贷款：</t>
  </si>
  <si>
    <t>一级指标</t>
  </si>
  <si>
    <t>二级指标</t>
  </si>
  <si>
    <t>三级指标</t>
  </si>
  <si>
    <t>历史参考值</t>
  </si>
  <si>
    <t>度量单位</t>
  </si>
  <si>
    <t>权重（%）</t>
  </si>
  <si>
    <t>备注</t>
  </si>
  <si>
    <t>产出指标</t>
  </si>
  <si>
    <t>数量指标</t>
  </si>
  <si>
    <t>评价项目投资额</t>
  </si>
  <si>
    <t>32</t>
  </si>
  <si>
    <t>10</t>
  </si>
  <si>
    <t>成本指标</t>
  </si>
  <si>
    <t>项目预算控制数</t>
  </si>
  <si>
    <t>70</t>
  </si>
  <si>
    <t>时效指标</t>
  </si>
  <si>
    <t>评价计划按期完成率</t>
  </si>
  <si>
    <t>100</t>
  </si>
  <si>
    <t>评价项目个数</t>
  </si>
  <si>
    <t>50</t>
  </si>
  <si>
    <t>效益指标</t>
  </si>
  <si>
    <t>可持续影响</t>
  </si>
  <si>
    <t>完善绩效评审机制</t>
  </si>
  <si>
    <t>优良中低差</t>
  </si>
  <si>
    <t>社会效益</t>
  </si>
  <si>
    <t>增强政府公信力和执行力</t>
  </si>
  <si>
    <t>经济效益</t>
  </si>
  <si>
    <t>提高财政资金使用效益</t>
  </si>
  <si>
    <t>满意度指标</t>
  </si>
  <si>
    <t>服务对象满意度指标</t>
  </si>
  <si>
    <t>被评价单位满意度</t>
  </si>
  <si>
    <t>90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</si>
</sst>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2">
    <font>
      <sz val="11"/>
      <color indexed="8"/>
      <name val="宋体"/>
      <charset val="1"/>
      <scheme val="minor"/>
    </font>
    <font>
      <sz val="9"/>
      <color theme="1"/>
      <name val="宋体"/>
      <charset val="134"/>
      <scheme val="minor"/>
    </font>
    <font>
      <b/>
      <sz val="12"/>
      <color theme="1"/>
      <name val="宋体"/>
      <charset val="134"/>
      <scheme val="minor"/>
    </font>
    <font>
      <b/>
      <sz val="9"/>
      <color theme="1"/>
      <name val="宋体"/>
      <charset val="134"/>
      <scheme val="minor"/>
    </font>
    <font>
      <sz val="9"/>
      <name val="SimSun"/>
      <charset val="134"/>
    </font>
    <font>
      <sz val="10"/>
      <color rgb="FF000000"/>
      <name val="方正楷体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b/>
      <sz val="11"/>
      <color rgb="FF000000"/>
      <name val="方正仿宋_GBK"/>
      <charset val="134"/>
    </font>
    <font>
      <b/>
      <sz val="11"/>
      <name val="宋体"/>
      <charset val="134"/>
    </font>
    <font>
      <b/>
      <sz val="11"/>
      <color theme="1"/>
      <name val="宋体"/>
      <charset val="134"/>
      <scheme val="minor"/>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32" fillId="0" borderId="0" applyFont="0" applyFill="0" applyBorder="0" applyAlignment="0" applyProtection="0">
      <alignment vertical="center"/>
    </xf>
    <xf numFmtId="0" fontId="33" fillId="16" borderId="0" applyNumberFormat="0" applyBorder="0" applyAlignment="0" applyProtection="0">
      <alignment vertical="center"/>
    </xf>
    <xf numFmtId="0" fontId="42" fillId="13" borderId="7"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10" borderId="0" applyNumberFormat="0" applyBorder="0" applyAlignment="0" applyProtection="0">
      <alignment vertical="center"/>
    </xf>
    <xf numFmtId="0" fontId="36" fillId="6" borderId="0" applyNumberFormat="0" applyBorder="0" applyAlignment="0" applyProtection="0">
      <alignment vertical="center"/>
    </xf>
    <xf numFmtId="43" fontId="32" fillId="0" borderId="0" applyFont="0" applyFill="0" applyBorder="0" applyAlignment="0" applyProtection="0">
      <alignment vertical="center"/>
    </xf>
    <xf numFmtId="0" fontId="34" fillId="12" borderId="0" applyNumberFormat="0" applyBorder="0" applyAlignment="0" applyProtection="0">
      <alignment vertical="center"/>
    </xf>
    <xf numFmtId="0" fontId="44" fillId="0" borderId="0" applyNumberFormat="0" applyFill="0" applyBorder="0" applyAlignment="0" applyProtection="0">
      <alignment vertical="center"/>
    </xf>
    <xf numFmtId="9" fontId="32" fillId="0" borderId="0" applyFont="0" applyFill="0" applyBorder="0" applyAlignment="0" applyProtection="0">
      <alignment vertical="center"/>
    </xf>
    <xf numFmtId="0" fontId="41" fillId="0" borderId="0" applyNumberFormat="0" applyFill="0" applyBorder="0" applyAlignment="0" applyProtection="0">
      <alignment vertical="center"/>
    </xf>
    <xf numFmtId="0" fontId="32" fillId="23" borderId="10" applyNumberFormat="0" applyFont="0" applyAlignment="0" applyProtection="0">
      <alignment vertical="center"/>
    </xf>
    <xf numFmtId="0" fontId="34" fillId="9" borderId="0" applyNumberFormat="0" applyBorder="0" applyAlignment="0" applyProtection="0">
      <alignment vertical="center"/>
    </xf>
    <xf numFmtId="0" fontId="4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6" applyNumberFormat="0" applyFill="0" applyAlignment="0" applyProtection="0">
      <alignment vertical="center"/>
    </xf>
    <xf numFmtId="0" fontId="38" fillId="0" borderId="6" applyNumberFormat="0" applyFill="0" applyAlignment="0" applyProtection="0">
      <alignment vertical="center"/>
    </xf>
    <xf numFmtId="0" fontId="34" fillId="22" borderId="0" applyNumberFormat="0" applyBorder="0" applyAlignment="0" applyProtection="0">
      <alignment vertical="center"/>
    </xf>
    <xf numFmtId="0" fontId="43" fillId="0" borderId="12" applyNumberFormat="0" applyFill="0" applyAlignment="0" applyProtection="0">
      <alignment vertical="center"/>
    </xf>
    <xf numFmtId="0" fontId="34" fillId="15" borderId="0" applyNumberFormat="0" applyBorder="0" applyAlignment="0" applyProtection="0">
      <alignment vertical="center"/>
    </xf>
    <xf numFmtId="0" fontId="37" fillId="8" borderId="5" applyNumberFormat="0" applyAlignment="0" applyProtection="0">
      <alignment vertical="center"/>
    </xf>
    <xf numFmtId="0" fontId="40" fillId="8" borderId="7" applyNumberFormat="0" applyAlignment="0" applyProtection="0">
      <alignment vertical="center"/>
    </xf>
    <xf numFmtId="0" fontId="47" fillId="21" borderId="9" applyNumberFormat="0" applyAlignment="0" applyProtection="0">
      <alignment vertical="center"/>
    </xf>
    <xf numFmtId="0" fontId="33" fillId="29" borderId="0" applyNumberFormat="0" applyBorder="0" applyAlignment="0" applyProtection="0">
      <alignment vertical="center"/>
    </xf>
    <xf numFmtId="0" fontId="34" fillId="26" borderId="0" applyNumberFormat="0" applyBorder="0" applyAlignment="0" applyProtection="0">
      <alignment vertical="center"/>
    </xf>
    <xf numFmtId="0" fontId="51" fillId="0" borderId="11" applyNumberFormat="0" applyFill="0" applyAlignment="0" applyProtection="0">
      <alignment vertical="center"/>
    </xf>
    <xf numFmtId="0" fontId="45" fillId="0" borderId="8" applyNumberFormat="0" applyFill="0" applyAlignment="0" applyProtection="0">
      <alignment vertical="center"/>
    </xf>
    <xf numFmtId="0" fontId="35" fillId="5" borderId="0" applyNumberFormat="0" applyBorder="0" applyAlignment="0" applyProtection="0">
      <alignment vertical="center"/>
    </xf>
    <xf numFmtId="0" fontId="46" fillId="20" borderId="0" applyNumberFormat="0" applyBorder="0" applyAlignment="0" applyProtection="0">
      <alignment vertical="center"/>
    </xf>
    <xf numFmtId="0" fontId="33" fillId="30" borderId="0" applyNumberFormat="0" applyBorder="0" applyAlignment="0" applyProtection="0">
      <alignment vertical="center"/>
    </xf>
    <xf numFmtId="0" fontId="34" fillId="14" borderId="0" applyNumberFormat="0" applyBorder="0" applyAlignment="0" applyProtection="0">
      <alignment vertical="center"/>
    </xf>
    <xf numFmtId="0" fontId="33" fillId="28" borderId="0" applyNumberFormat="0" applyBorder="0" applyAlignment="0" applyProtection="0">
      <alignment vertical="center"/>
    </xf>
    <xf numFmtId="0" fontId="33" fillId="7" borderId="0" applyNumberFormat="0" applyBorder="0" applyAlignment="0" applyProtection="0">
      <alignment vertical="center"/>
    </xf>
    <xf numFmtId="0" fontId="33" fillId="4" borderId="0" applyNumberFormat="0" applyBorder="0" applyAlignment="0" applyProtection="0">
      <alignment vertical="center"/>
    </xf>
    <xf numFmtId="0" fontId="33" fillId="19" borderId="0" applyNumberFormat="0" applyBorder="0" applyAlignment="0" applyProtection="0">
      <alignment vertical="center"/>
    </xf>
    <xf numFmtId="0" fontId="34" fillId="11" borderId="0" applyNumberFormat="0" applyBorder="0" applyAlignment="0" applyProtection="0">
      <alignment vertical="center"/>
    </xf>
    <xf numFmtId="0" fontId="34" fillId="3" borderId="0" applyNumberFormat="0" applyBorder="0" applyAlignment="0" applyProtection="0">
      <alignment vertical="center"/>
    </xf>
    <xf numFmtId="0" fontId="33" fillId="25" borderId="0" applyNumberFormat="0" applyBorder="0" applyAlignment="0" applyProtection="0">
      <alignment vertical="center"/>
    </xf>
    <xf numFmtId="0" fontId="33" fillId="27" borderId="0" applyNumberFormat="0" applyBorder="0" applyAlignment="0" applyProtection="0">
      <alignment vertical="center"/>
    </xf>
    <xf numFmtId="0" fontId="34" fillId="18" borderId="0" applyNumberFormat="0" applyBorder="0" applyAlignment="0" applyProtection="0">
      <alignment vertical="center"/>
    </xf>
    <xf numFmtId="0" fontId="33" fillId="24"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2" borderId="0" applyNumberFormat="0" applyBorder="0" applyAlignment="0" applyProtection="0">
      <alignment vertical="center"/>
    </xf>
    <xf numFmtId="0" fontId="34" fillId="17" borderId="0" applyNumberFormat="0" applyBorder="0" applyAlignment="0" applyProtection="0">
      <alignment vertical="center"/>
    </xf>
    <xf numFmtId="0" fontId="32" fillId="0" borderId="0">
      <alignment vertical="center"/>
    </xf>
  </cellStyleXfs>
  <cellXfs count="78">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1" fillId="0" borderId="1" xfId="0" applyFont="1" applyFill="1" applyBorder="1" applyAlignment="1">
      <alignment horizontal="left" vertical="center"/>
    </xf>
    <xf numFmtId="0" fontId="3"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8" fillId="0" borderId="2" xfId="0" applyFont="1" applyBorder="1" applyAlignment="1">
      <alignment horizontal="center" vertical="center" wrapText="1"/>
    </xf>
    <xf numFmtId="4" fontId="9" fillId="0" borderId="2" xfId="0" applyNumberFormat="1" applyFont="1" applyBorder="1" applyAlignment="1">
      <alignment horizontal="center" vertical="center" wrapText="1"/>
    </xf>
    <xf numFmtId="0" fontId="10" fillId="0" borderId="2" xfId="0" applyFont="1" applyBorder="1" applyAlignment="1">
      <alignment vertical="center" wrapText="1"/>
    </xf>
    <xf numFmtId="0" fontId="7" fillId="0" borderId="2" xfId="0" applyFont="1" applyBorder="1" applyAlignment="1">
      <alignment vertical="center" wrapText="1"/>
    </xf>
    <xf numFmtId="0" fontId="10" fillId="0" borderId="2" xfId="0" applyFont="1" applyBorder="1" applyAlignment="1">
      <alignment horizontal="center" vertical="center" wrapText="1"/>
    </xf>
    <xf numFmtId="0" fontId="11" fillId="0" borderId="1" xfId="49"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3" xfId="49"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7" fillId="0" borderId="0" xfId="0" applyFont="1" applyBorder="1" applyAlignment="1">
      <alignment vertical="center" wrapText="1"/>
    </xf>
    <xf numFmtId="0" fontId="13"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4" fontId="16" fillId="0" borderId="2" xfId="0" applyNumberFormat="1" applyFont="1" applyBorder="1" applyAlignment="1">
      <alignment horizontal="right" vertical="center"/>
    </xf>
    <xf numFmtId="0" fontId="7" fillId="0" borderId="2" xfId="0" applyFont="1" applyBorder="1" applyAlignment="1">
      <alignment horizontal="center" vertical="center"/>
    </xf>
    <xf numFmtId="4" fontId="9" fillId="0" borderId="2" xfId="0" applyNumberFormat="1" applyFont="1" applyBorder="1" applyAlignment="1">
      <alignment horizontal="right" vertical="center"/>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5" fillId="0" borderId="0" xfId="0" applyFont="1" applyBorder="1" applyAlignment="1">
      <alignment horizontal="right" vertical="center" wrapText="1"/>
    </xf>
    <xf numFmtId="0" fontId="18" fillId="0" borderId="2" xfId="0" applyFont="1" applyBorder="1" applyAlignment="1">
      <alignment horizontal="center" vertical="center" wrapText="1"/>
    </xf>
    <xf numFmtId="4" fontId="19" fillId="0" borderId="2" xfId="0" applyNumberFormat="1" applyFont="1" applyBorder="1" applyAlignment="1">
      <alignment horizontal="right" vertical="center" wrapText="1"/>
    </xf>
    <xf numFmtId="0" fontId="20" fillId="0" borderId="2" xfId="0" applyFont="1" applyBorder="1" applyAlignment="1">
      <alignment horizontal="left" vertical="center"/>
    </xf>
    <xf numFmtId="0" fontId="20" fillId="0" borderId="2" xfId="0" applyFont="1" applyBorder="1">
      <alignment vertical="center"/>
    </xf>
    <xf numFmtId="4" fontId="21" fillId="0" borderId="2" xfId="0" applyNumberFormat="1" applyFont="1" applyBorder="1" applyAlignment="1">
      <alignment horizontal="right" vertical="center" wrapText="1"/>
    </xf>
    <xf numFmtId="0" fontId="20" fillId="0" borderId="2" xfId="0" applyFont="1" applyBorder="1" applyAlignment="1">
      <alignment horizontal="left" vertical="center" wrapText="1"/>
    </xf>
    <xf numFmtId="0" fontId="20" fillId="0" borderId="2" xfId="0" applyFont="1" applyBorder="1" applyAlignment="1">
      <alignment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3" fillId="0" borderId="2" xfId="0" applyFont="1" applyBorder="1" applyAlignment="1">
      <alignment horizontal="center" vertical="center"/>
    </xf>
    <xf numFmtId="4" fontId="24" fillId="0" borderId="2" xfId="0" applyNumberFormat="1" applyFont="1" applyBorder="1" applyAlignment="1">
      <alignment horizontal="right" vertical="center"/>
    </xf>
    <xf numFmtId="0" fontId="25" fillId="0" borderId="2" xfId="0" applyFont="1" applyBorder="1" applyAlignment="1">
      <alignment horizontal="left" vertical="center"/>
    </xf>
    <xf numFmtId="0" fontId="25" fillId="0" borderId="2" xfId="0" applyFont="1" applyBorder="1">
      <alignment vertical="center"/>
    </xf>
    <xf numFmtId="4" fontId="26" fillId="0" borderId="2" xfId="0" applyNumberFormat="1" applyFont="1" applyBorder="1" applyAlignment="1">
      <alignment horizontal="right" vertical="center"/>
    </xf>
    <xf numFmtId="0" fontId="25" fillId="0" borderId="2" xfId="0" applyFont="1" applyBorder="1" applyAlignment="1">
      <alignment horizontal="left" vertical="center" wrapText="1"/>
    </xf>
    <xf numFmtId="0" fontId="25" fillId="0" borderId="2" xfId="0" applyFont="1" applyBorder="1" applyAlignment="1">
      <alignment vertical="center" wrapText="1"/>
    </xf>
    <xf numFmtId="0" fontId="7" fillId="0" borderId="2" xfId="0" applyFont="1" applyBorder="1" applyAlignment="1">
      <alignment horizontal="left" vertical="center" wrapText="1"/>
    </xf>
    <xf numFmtId="0" fontId="27" fillId="0" borderId="0" xfId="0" applyFont="1" applyBorder="1" applyAlignment="1">
      <alignment horizontal="right" vertical="center"/>
    </xf>
    <xf numFmtId="0" fontId="18" fillId="0" borderId="2" xfId="0" applyFont="1" applyBorder="1" applyAlignment="1">
      <alignment horizontal="center" vertical="center"/>
    </xf>
    <xf numFmtId="0" fontId="8" fillId="0" borderId="2" xfId="0" applyFont="1" applyBorder="1" applyAlignment="1">
      <alignment horizontal="center" vertical="center"/>
    </xf>
    <xf numFmtId="4" fontId="21" fillId="0" borderId="2" xfId="0" applyNumberFormat="1" applyFont="1" applyBorder="1" applyAlignment="1">
      <alignment horizontal="right" vertical="center"/>
    </xf>
    <xf numFmtId="0" fontId="17" fillId="0" borderId="0" xfId="0" applyFont="1" applyBorder="1">
      <alignment vertical="center"/>
    </xf>
    <xf numFmtId="0" fontId="5" fillId="0" borderId="0" xfId="0" applyFont="1" applyBorder="1">
      <alignment vertical="center"/>
    </xf>
    <xf numFmtId="0" fontId="28" fillId="0" borderId="0" xfId="0" applyFont="1" applyBorder="1" applyAlignment="1">
      <alignment horizontal="center" vertical="center"/>
    </xf>
    <xf numFmtId="0" fontId="29" fillId="0" borderId="2" xfId="0" applyFont="1" applyBorder="1" applyAlignment="1">
      <alignment horizontal="center" vertical="center"/>
    </xf>
    <xf numFmtId="0" fontId="15" fillId="0" borderId="2"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lignment vertical="center"/>
    </xf>
    <xf numFmtId="0" fontId="30" fillId="0" borderId="0" xfId="0" applyFont="1" applyBorder="1" applyAlignment="1">
      <alignment horizontal="center" vertical="center" wrapText="1"/>
    </xf>
    <xf numFmtId="0" fontId="29" fillId="0" borderId="2" xfId="0" applyFont="1" applyBorder="1" applyAlignment="1">
      <alignment horizontal="center" vertical="center" wrapText="1"/>
    </xf>
    <xf numFmtId="0" fontId="17" fillId="0" borderId="2" xfId="0" applyFont="1" applyBorder="1" applyAlignment="1">
      <alignment vertical="center" wrapText="1"/>
    </xf>
    <xf numFmtId="0" fontId="5" fillId="0" borderId="0" xfId="0" applyFont="1" applyBorder="1" applyAlignment="1">
      <alignment horizontal="left" vertical="center"/>
    </xf>
    <xf numFmtId="4" fontId="16" fillId="0" borderId="2" xfId="0" applyNumberFormat="1" applyFont="1" applyBorder="1" applyAlignment="1">
      <alignment horizontal="right" vertical="center" wrapText="1"/>
    </xf>
    <xf numFmtId="4" fontId="9" fillId="0" borderId="2" xfId="0" applyNumberFormat="1" applyFont="1" applyBorder="1" applyAlignment="1">
      <alignment horizontal="right" vertical="center" wrapText="1"/>
    </xf>
    <xf numFmtId="0" fontId="31" fillId="0" borderId="0" xfId="0" applyFont="1" applyBorder="1" applyAlignment="1">
      <alignment vertical="center" wrapText="1"/>
    </xf>
    <xf numFmtId="4" fontId="19" fillId="0" borderId="2" xfId="0" applyNumberFormat="1" applyFont="1" applyBorder="1" applyAlignment="1">
      <alignment horizontal="right" vertical="center"/>
    </xf>
    <xf numFmtId="0" fontId="17" fillId="0" borderId="2" xfId="0"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E6" sqref="E6:E10"/>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4"/>
      <c r="B1" s="15" t="s">
        <v>0</v>
      </c>
    </row>
    <row r="2" ht="40.5" customHeight="1" spans="2:8">
      <c r="B2" s="16" t="s">
        <v>1</v>
      </c>
      <c r="C2" s="16"/>
      <c r="D2" s="16"/>
      <c r="E2" s="16"/>
      <c r="F2" s="16"/>
      <c r="G2" s="16"/>
      <c r="H2" s="16"/>
    </row>
    <row r="3" ht="23.25" customHeight="1" spans="8:8">
      <c r="H3" s="58" t="s">
        <v>2</v>
      </c>
    </row>
    <row r="4" ht="43.1" customHeight="1" spans="2:8">
      <c r="B4" s="41" t="s">
        <v>3</v>
      </c>
      <c r="C4" s="41"/>
      <c r="D4" s="41" t="s">
        <v>4</v>
      </c>
      <c r="E4" s="41"/>
      <c r="F4" s="41"/>
      <c r="G4" s="41"/>
      <c r="H4" s="41"/>
    </row>
    <row r="5" ht="43.1" customHeight="1" spans="2:8">
      <c r="B5" s="59" t="s">
        <v>5</v>
      </c>
      <c r="C5" s="59" t="s">
        <v>6</v>
      </c>
      <c r="D5" s="59" t="s">
        <v>5</v>
      </c>
      <c r="E5" s="59" t="s">
        <v>7</v>
      </c>
      <c r="F5" s="41" t="s">
        <v>8</v>
      </c>
      <c r="G5" s="41" t="s">
        <v>9</v>
      </c>
      <c r="H5" s="41" t="s">
        <v>10</v>
      </c>
    </row>
    <row r="6" ht="24.15" customHeight="1" spans="2:8">
      <c r="B6" s="60" t="s">
        <v>11</v>
      </c>
      <c r="C6" s="76">
        <v>113.58</v>
      </c>
      <c r="D6" s="60" t="s">
        <v>12</v>
      </c>
      <c r="E6" s="76">
        <v>268.46</v>
      </c>
      <c r="F6" s="76">
        <v>268.46</v>
      </c>
      <c r="G6" s="76"/>
      <c r="H6" s="76"/>
    </row>
    <row r="7" ht="23.25" customHeight="1" spans="2:8">
      <c r="B7" s="44" t="s">
        <v>13</v>
      </c>
      <c r="C7" s="61">
        <v>113.58</v>
      </c>
      <c r="D7" s="44" t="s">
        <v>14</v>
      </c>
      <c r="E7" s="61">
        <v>241.34</v>
      </c>
      <c r="F7" s="61">
        <v>241.34</v>
      </c>
      <c r="G7" s="61"/>
      <c r="H7" s="61"/>
    </row>
    <row r="8" ht="23.25" customHeight="1" spans="2:8">
      <c r="B8" s="44" t="s">
        <v>15</v>
      </c>
      <c r="C8" s="61"/>
      <c r="D8" s="44" t="s">
        <v>16</v>
      </c>
      <c r="E8" s="61">
        <v>14.06</v>
      </c>
      <c r="F8" s="61">
        <v>14.06</v>
      </c>
      <c r="G8" s="61"/>
      <c r="H8" s="61"/>
    </row>
    <row r="9" ht="23.25" customHeight="1" spans="2:8">
      <c r="B9" s="44" t="s">
        <v>17</v>
      </c>
      <c r="C9" s="61"/>
      <c r="D9" s="44" t="s">
        <v>18</v>
      </c>
      <c r="E9" s="61">
        <v>6.03</v>
      </c>
      <c r="F9" s="61">
        <v>6.03</v>
      </c>
      <c r="G9" s="61"/>
      <c r="H9" s="61"/>
    </row>
    <row r="10" ht="23.25" customHeight="1" spans="2:8">
      <c r="B10" s="44"/>
      <c r="C10" s="61"/>
      <c r="D10" s="44" t="s">
        <v>19</v>
      </c>
      <c r="E10" s="61">
        <v>7.03</v>
      </c>
      <c r="F10" s="61">
        <v>7.03</v>
      </c>
      <c r="G10" s="61"/>
      <c r="H10" s="61"/>
    </row>
    <row r="11" ht="16.35" customHeight="1" spans="2:8">
      <c r="B11" s="71"/>
      <c r="C11" s="77"/>
      <c r="D11" s="71"/>
      <c r="E11" s="77"/>
      <c r="F11" s="77"/>
      <c r="G11" s="77"/>
      <c r="H11" s="77"/>
    </row>
    <row r="12" ht="22.4" customHeight="1" spans="2:8">
      <c r="B12" s="20" t="s">
        <v>20</v>
      </c>
      <c r="C12" s="76">
        <v>154.88</v>
      </c>
      <c r="D12" s="20" t="s">
        <v>21</v>
      </c>
      <c r="E12" s="77"/>
      <c r="F12" s="77"/>
      <c r="G12" s="77"/>
      <c r="H12" s="77"/>
    </row>
    <row r="13" ht="21.55" customHeight="1" spans="2:8">
      <c r="B13" s="47" t="s">
        <v>22</v>
      </c>
      <c r="C13" s="61">
        <v>154.88</v>
      </c>
      <c r="D13" s="71"/>
      <c r="E13" s="77"/>
      <c r="F13" s="77"/>
      <c r="G13" s="77"/>
      <c r="H13" s="77"/>
    </row>
    <row r="14" ht="20.7" customHeight="1" spans="2:8">
      <c r="B14" s="47" t="s">
        <v>23</v>
      </c>
      <c r="C14" s="77"/>
      <c r="D14" s="71"/>
      <c r="E14" s="77"/>
      <c r="F14" s="77"/>
      <c r="G14" s="77"/>
      <c r="H14" s="77"/>
    </row>
    <row r="15" ht="20.7" customHeight="1" spans="2:8">
      <c r="B15" s="47" t="s">
        <v>24</v>
      </c>
      <c r="C15" s="77"/>
      <c r="D15" s="71"/>
      <c r="E15" s="77"/>
      <c r="F15" s="77"/>
      <c r="G15" s="77"/>
      <c r="H15" s="77"/>
    </row>
    <row r="16" ht="16.35" customHeight="1" spans="2:8">
      <c r="B16" s="71"/>
      <c r="C16" s="77"/>
      <c r="D16" s="71"/>
      <c r="E16" s="77"/>
      <c r="F16" s="77"/>
      <c r="G16" s="77"/>
      <c r="H16" s="77"/>
    </row>
    <row r="17" ht="24.15" customHeight="1" spans="2:8">
      <c r="B17" s="60" t="s">
        <v>25</v>
      </c>
      <c r="C17" s="76">
        <f t="shared" ref="C17:F17" si="0">C6+C12</f>
        <v>268.46</v>
      </c>
      <c r="D17" s="60" t="s">
        <v>26</v>
      </c>
      <c r="E17" s="76">
        <f t="shared" si="0"/>
        <v>268.46</v>
      </c>
      <c r="F17" s="76">
        <f t="shared" si="0"/>
        <v>268.46</v>
      </c>
      <c r="G17" s="76"/>
      <c r="H17" s="76"/>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C7" sqref="C7:G7"/>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4"/>
      <c r="B1" s="15" t="s">
        <v>204</v>
      </c>
      <c r="C1" s="14"/>
      <c r="D1" s="14"/>
      <c r="E1" s="14"/>
      <c r="F1" s="14"/>
      <c r="G1" s="14"/>
    </row>
    <row r="2" ht="16.35" customHeight="1" spans="2:7">
      <c r="B2" s="16" t="s">
        <v>205</v>
      </c>
      <c r="C2" s="16"/>
      <c r="D2" s="16"/>
      <c r="E2" s="16"/>
      <c r="F2" s="16"/>
      <c r="G2" s="16"/>
    </row>
    <row r="3" ht="16.35" customHeight="1" spans="2:7">
      <c r="B3" s="16"/>
      <c r="C3" s="16"/>
      <c r="D3" s="16"/>
      <c r="E3" s="16"/>
      <c r="F3" s="16"/>
      <c r="G3" s="16"/>
    </row>
    <row r="4" ht="16.35" customHeight="1"/>
    <row r="5" ht="19.8" customHeight="1" spans="7:7">
      <c r="G5" s="17" t="s">
        <v>2</v>
      </c>
    </row>
    <row r="6" ht="37.95" customHeight="1" spans="2:7">
      <c r="B6" s="18" t="s">
        <v>206</v>
      </c>
      <c r="C6" s="19" t="s">
        <v>207</v>
      </c>
      <c r="D6" s="19"/>
      <c r="E6" s="20" t="s">
        <v>208</v>
      </c>
      <c r="F6" s="21">
        <v>268.46</v>
      </c>
      <c r="G6" s="21"/>
    </row>
    <row r="7" ht="183.7" customHeight="1" spans="2:7">
      <c r="B7" s="18" t="s">
        <v>209</v>
      </c>
      <c r="C7" s="22" t="s">
        <v>210</v>
      </c>
      <c r="D7" s="23"/>
      <c r="E7" s="23"/>
      <c r="F7" s="23"/>
      <c r="G7" s="23"/>
    </row>
    <row r="8" ht="23.25" customHeight="1" spans="2:7">
      <c r="B8" s="18" t="s">
        <v>211</v>
      </c>
      <c r="C8" s="20" t="s">
        <v>212</v>
      </c>
      <c r="D8" s="20" t="s">
        <v>213</v>
      </c>
      <c r="E8" s="20" t="s">
        <v>214</v>
      </c>
      <c r="F8" s="20" t="s">
        <v>215</v>
      </c>
      <c r="G8" s="20" t="s">
        <v>216</v>
      </c>
    </row>
    <row r="9" ht="23.25" customHeight="1" spans="2:7">
      <c r="B9" s="18"/>
      <c r="C9" s="24" t="s">
        <v>217</v>
      </c>
      <c r="D9" s="25">
        <v>12</v>
      </c>
      <c r="E9" s="26" t="s">
        <v>218</v>
      </c>
      <c r="F9" s="25" t="s">
        <v>219</v>
      </c>
      <c r="G9" s="27">
        <v>90000</v>
      </c>
    </row>
    <row r="10" ht="23.25" customHeight="1" spans="2:7">
      <c r="B10" s="18"/>
      <c r="C10" s="24" t="s">
        <v>220</v>
      </c>
      <c r="D10" s="25">
        <v>10</v>
      </c>
      <c r="E10" s="26" t="s">
        <v>221</v>
      </c>
      <c r="F10" s="25" t="s">
        <v>219</v>
      </c>
      <c r="G10" s="27">
        <v>10</v>
      </c>
    </row>
    <row r="11" ht="23.25" customHeight="1" spans="2:7">
      <c r="B11" s="18"/>
      <c r="C11" s="24" t="s">
        <v>222</v>
      </c>
      <c r="D11" s="28">
        <v>10</v>
      </c>
      <c r="E11" s="28" t="s">
        <v>223</v>
      </c>
      <c r="F11" s="28" t="s">
        <v>219</v>
      </c>
      <c r="G11" s="29">
        <v>98</v>
      </c>
    </row>
    <row r="12" ht="23.25" customHeight="1" spans="2:7">
      <c r="B12" s="18"/>
      <c r="C12" s="24" t="s">
        <v>224</v>
      </c>
      <c r="D12" s="28">
        <v>10</v>
      </c>
      <c r="E12" s="28" t="s">
        <v>225</v>
      </c>
      <c r="F12" s="28" t="s">
        <v>226</v>
      </c>
      <c r="G12" s="29">
        <v>1</v>
      </c>
    </row>
    <row r="13" ht="23.25" customHeight="1" spans="2:7">
      <c r="B13" s="18"/>
      <c r="C13" s="24" t="s">
        <v>227</v>
      </c>
      <c r="D13" s="28">
        <v>12</v>
      </c>
      <c r="E13" s="28" t="s">
        <v>218</v>
      </c>
      <c r="F13" s="28" t="s">
        <v>228</v>
      </c>
      <c r="G13" s="29">
        <v>400</v>
      </c>
    </row>
    <row r="14" ht="23.25" customHeight="1" spans="2:7">
      <c r="B14" s="18"/>
      <c r="C14" s="24" t="s">
        <v>229</v>
      </c>
      <c r="D14" s="28">
        <v>14</v>
      </c>
      <c r="E14" s="28" t="s">
        <v>223</v>
      </c>
      <c r="F14" s="28" t="s">
        <v>219</v>
      </c>
      <c r="G14" s="29">
        <v>20</v>
      </c>
    </row>
    <row r="15" ht="23.25" customHeight="1" spans="2:7">
      <c r="B15" s="18"/>
      <c r="C15" s="24" t="s">
        <v>230</v>
      </c>
      <c r="D15" s="28">
        <v>12</v>
      </c>
      <c r="E15" s="28"/>
      <c r="F15" s="28" t="s">
        <v>231</v>
      </c>
      <c r="G15" s="29" t="s">
        <v>232</v>
      </c>
    </row>
    <row r="16" ht="23.25" customHeight="1" spans="2:7">
      <c r="B16" s="18"/>
      <c r="C16" s="24" t="s">
        <v>233</v>
      </c>
      <c r="D16" s="28">
        <v>10</v>
      </c>
      <c r="E16" s="28"/>
      <c r="F16" s="28" t="s">
        <v>231</v>
      </c>
      <c r="G16" s="29" t="s">
        <v>232</v>
      </c>
    </row>
    <row r="17" ht="18.95" customHeight="1" spans="2:7">
      <c r="B17" s="18"/>
      <c r="C17" s="24" t="s">
        <v>234</v>
      </c>
      <c r="D17" s="30">
        <v>10</v>
      </c>
      <c r="E17" s="28" t="s">
        <v>223</v>
      </c>
      <c r="F17" s="28" t="s">
        <v>226</v>
      </c>
      <c r="G17" s="29">
        <v>100</v>
      </c>
    </row>
    <row r="18" ht="24.15" customHeight="1" spans="2:5">
      <c r="B18" s="31" t="s">
        <v>235</v>
      </c>
      <c r="E18" s="31" t="s">
        <v>236</v>
      </c>
    </row>
  </sheetData>
  <mergeCells count="5">
    <mergeCell ref="C6:D6"/>
    <mergeCell ref="F6:G6"/>
    <mergeCell ref="C7:G7"/>
    <mergeCell ref="B8:B17"/>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149"/>
  <sheetViews>
    <sheetView tabSelected="1" workbookViewId="0">
      <selection activeCell="J18" sqref="J18"/>
    </sheetView>
  </sheetViews>
  <sheetFormatPr defaultColWidth="9" defaultRowHeight="11.25"/>
  <cols>
    <col min="1" max="1" width="3.75" style="2" customWidth="1"/>
    <col min="2" max="2" width="17.75" style="2" customWidth="1"/>
    <col min="3" max="3" width="14.625" style="2" customWidth="1"/>
    <col min="4" max="4" width="17.125" style="2" customWidth="1"/>
    <col min="5" max="5" width="16.375" style="2" customWidth="1"/>
    <col min="6" max="6" width="17.125" style="2" customWidth="1"/>
    <col min="7" max="7" width="11.375" style="2" customWidth="1"/>
    <col min="8" max="8" width="10.25" style="2" customWidth="1"/>
    <col min="9" max="9" width="11" style="2" customWidth="1"/>
    <col min="10" max="10" width="13.25" style="2" customWidth="1"/>
    <col min="11" max="12" width="12.75" style="2" customWidth="1"/>
    <col min="13" max="13" width="8.875" style="2" customWidth="1"/>
    <col min="14" max="16" width="9" style="2" customWidth="1"/>
    <col min="17" max="17" width="8.25" style="2" customWidth="1"/>
    <col min="18" max="16384" width="9" style="2"/>
  </cols>
  <sheetData>
    <row r="1" ht="37.9" customHeight="1" spans="2:16">
      <c r="B1" s="3" t="s">
        <v>237</v>
      </c>
      <c r="C1" s="3"/>
      <c r="D1" s="3"/>
      <c r="E1" s="3"/>
      <c r="F1" s="3"/>
      <c r="G1" s="3"/>
      <c r="H1" s="3"/>
      <c r="I1" s="3"/>
      <c r="J1" s="3"/>
      <c r="K1" s="3"/>
      <c r="L1" s="3"/>
      <c r="M1" s="3"/>
      <c r="N1" s="3"/>
      <c r="O1" s="3"/>
      <c r="P1" s="3"/>
    </row>
    <row r="2" ht="25.15" customHeight="1" spans="2:16">
      <c r="B2" s="4" t="s">
        <v>238</v>
      </c>
      <c r="C2" s="5" t="s">
        <v>239</v>
      </c>
      <c r="D2" s="5"/>
      <c r="E2" s="4" t="s">
        <v>240</v>
      </c>
      <c r="F2" s="5" t="s">
        <v>241</v>
      </c>
      <c r="G2" s="5"/>
      <c r="H2" s="5"/>
      <c r="I2" s="5"/>
      <c r="J2" s="5"/>
      <c r="K2" s="11" t="s">
        <v>242</v>
      </c>
      <c r="L2" s="11"/>
      <c r="M2" s="5" t="s">
        <v>243</v>
      </c>
      <c r="N2" s="5"/>
      <c r="O2" s="5"/>
      <c r="P2" s="5"/>
    </row>
    <row r="3" ht="25.15" customHeight="1" spans="2:16">
      <c r="B3" s="4" t="s">
        <v>244</v>
      </c>
      <c r="C3" s="5" t="s">
        <v>245</v>
      </c>
      <c r="D3" s="5"/>
      <c r="E3" s="4" t="s">
        <v>246</v>
      </c>
      <c r="F3" s="5"/>
      <c r="G3" s="5"/>
      <c r="H3" s="5"/>
      <c r="I3" s="5"/>
      <c r="J3" s="5"/>
      <c r="K3" s="11" t="s">
        <v>247</v>
      </c>
      <c r="L3" s="11"/>
      <c r="M3" s="12" t="s">
        <v>248</v>
      </c>
      <c r="N3" s="13"/>
      <c r="O3" s="13"/>
      <c r="P3" s="13"/>
    </row>
    <row r="4" ht="25.15" customHeight="1" spans="2:16">
      <c r="B4" s="4" t="s">
        <v>249</v>
      </c>
      <c r="C4" s="5">
        <v>10</v>
      </c>
      <c r="D4" s="5"/>
      <c r="E4" s="4" t="s">
        <v>250</v>
      </c>
      <c r="F4" s="5"/>
      <c r="G4" s="5"/>
      <c r="H4" s="5"/>
      <c r="I4" s="5"/>
      <c r="J4" s="5"/>
      <c r="K4" s="11" t="s">
        <v>251</v>
      </c>
      <c r="L4" s="11" t="s">
        <v>252</v>
      </c>
      <c r="M4" s="13">
        <v>700000</v>
      </c>
      <c r="N4" s="13"/>
      <c r="O4" s="13"/>
      <c r="P4" s="13"/>
    </row>
    <row r="5" ht="25.15" customHeight="1" spans="2:16">
      <c r="B5" s="6" t="s">
        <v>253</v>
      </c>
      <c r="C5" s="7" t="s">
        <v>254</v>
      </c>
      <c r="D5" s="7"/>
      <c r="E5" s="7"/>
      <c r="F5" s="7"/>
      <c r="G5" s="7"/>
      <c r="H5" s="7"/>
      <c r="I5" s="7"/>
      <c r="J5" s="7"/>
      <c r="K5" s="11" t="s">
        <v>255</v>
      </c>
      <c r="L5" s="11"/>
      <c r="M5" s="13" t="s">
        <v>256</v>
      </c>
      <c r="N5" s="13"/>
      <c r="O5" s="13"/>
      <c r="P5" s="13"/>
    </row>
    <row r="6" ht="25.15" customHeight="1" spans="2:16">
      <c r="B6" s="6"/>
      <c r="C6" s="7"/>
      <c r="D6" s="7"/>
      <c r="E6" s="7"/>
      <c r="F6" s="7"/>
      <c r="G6" s="7"/>
      <c r="H6" s="7"/>
      <c r="I6" s="7"/>
      <c r="J6" s="7"/>
      <c r="K6" s="11" t="s">
        <v>257</v>
      </c>
      <c r="L6" s="11"/>
      <c r="M6" s="13" t="s">
        <v>256</v>
      </c>
      <c r="N6" s="13"/>
      <c r="O6" s="13"/>
      <c r="P6" s="13"/>
    </row>
    <row r="7" ht="25.15" customHeight="1" spans="2:16">
      <c r="B7" s="6"/>
      <c r="C7" s="7"/>
      <c r="D7" s="7"/>
      <c r="E7" s="7"/>
      <c r="F7" s="7"/>
      <c r="G7" s="7"/>
      <c r="H7" s="7"/>
      <c r="I7" s="7"/>
      <c r="J7" s="7"/>
      <c r="K7" s="11" t="s">
        <v>258</v>
      </c>
      <c r="L7" s="11"/>
      <c r="M7" s="13" t="s">
        <v>256</v>
      </c>
      <c r="N7" s="13"/>
      <c r="O7" s="13"/>
      <c r="P7" s="13"/>
    </row>
    <row r="8" ht="25.15" customHeight="1" spans="2:16">
      <c r="B8" s="6"/>
      <c r="C8" s="7"/>
      <c r="D8" s="7"/>
      <c r="E8" s="7"/>
      <c r="F8" s="7"/>
      <c r="G8" s="7"/>
      <c r="H8" s="7"/>
      <c r="I8" s="7"/>
      <c r="J8" s="7"/>
      <c r="K8" s="11" t="s">
        <v>259</v>
      </c>
      <c r="L8" s="11"/>
      <c r="M8" s="13" t="s">
        <v>256</v>
      </c>
      <c r="N8" s="13"/>
      <c r="O8" s="13"/>
      <c r="P8" s="13"/>
    </row>
    <row r="9" s="1" customFormat="1" ht="25.15" customHeight="1" spans="2:16">
      <c r="B9" s="8" t="s">
        <v>260</v>
      </c>
      <c r="C9" s="8" t="s">
        <v>261</v>
      </c>
      <c r="D9" s="8" t="s">
        <v>262</v>
      </c>
      <c r="E9" s="8" t="s">
        <v>215</v>
      </c>
      <c r="F9" s="8" t="s">
        <v>263</v>
      </c>
      <c r="G9" s="8" t="s">
        <v>216</v>
      </c>
      <c r="H9" s="8" t="s">
        <v>264</v>
      </c>
      <c r="I9" s="8" t="s">
        <v>265</v>
      </c>
      <c r="J9" s="8" t="s">
        <v>266</v>
      </c>
      <c r="K9" s="4"/>
      <c r="L9" s="10"/>
      <c r="M9" s="10"/>
      <c r="N9" s="10"/>
      <c r="O9" s="10"/>
      <c r="P9" s="10"/>
    </row>
    <row r="10" customHeight="1" spans="2:16">
      <c r="B10" s="9" t="s">
        <v>267</v>
      </c>
      <c r="C10" s="10" t="s">
        <v>268</v>
      </c>
      <c r="D10" s="10" t="s">
        <v>269</v>
      </c>
      <c r="E10" s="9" t="s">
        <v>219</v>
      </c>
      <c r="F10" s="9"/>
      <c r="G10" s="9" t="s">
        <v>270</v>
      </c>
      <c r="H10" s="9" t="s">
        <v>218</v>
      </c>
      <c r="I10" s="9" t="s">
        <v>271</v>
      </c>
      <c r="J10" s="9"/>
      <c r="K10" s="9"/>
      <c r="L10" s="9"/>
      <c r="M10" s="9"/>
      <c r="N10" s="9"/>
      <c r="O10" s="9"/>
      <c r="P10" s="9"/>
    </row>
    <row r="11" customHeight="1" spans="2:16">
      <c r="B11" s="9" t="s">
        <v>267</v>
      </c>
      <c r="C11" s="10" t="s">
        <v>272</v>
      </c>
      <c r="D11" s="10" t="s">
        <v>273</v>
      </c>
      <c r="E11" s="9" t="s">
        <v>228</v>
      </c>
      <c r="F11" s="9"/>
      <c r="G11" s="9" t="s">
        <v>274</v>
      </c>
      <c r="H11" s="9" t="s">
        <v>218</v>
      </c>
      <c r="I11" s="9" t="s">
        <v>271</v>
      </c>
      <c r="J11" s="9"/>
      <c r="K11" s="9"/>
      <c r="L11" s="9"/>
      <c r="M11" s="9"/>
      <c r="N11" s="9"/>
      <c r="O11" s="9"/>
      <c r="P11" s="9"/>
    </row>
    <row r="12" customHeight="1" spans="2:16">
      <c r="B12" s="9" t="s">
        <v>267</v>
      </c>
      <c r="C12" s="10" t="s">
        <v>275</v>
      </c>
      <c r="D12" s="10" t="s">
        <v>273</v>
      </c>
      <c r="E12" s="9" t="s">
        <v>228</v>
      </c>
      <c r="F12" s="9"/>
      <c r="G12" s="9" t="s">
        <v>274</v>
      </c>
      <c r="H12" s="9" t="s">
        <v>218</v>
      </c>
      <c r="I12" s="9" t="s">
        <v>271</v>
      </c>
      <c r="J12" s="9"/>
      <c r="K12" s="9"/>
      <c r="L12" s="9"/>
      <c r="M12" s="9"/>
      <c r="N12" s="9"/>
      <c r="O12" s="9"/>
      <c r="P12" s="9"/>
    </row>
    <row r="13" customHeight="1" spans="2:16">
      <c r="B13" s="9" t="s">
        <v>267</v>
      </c>
      <c r="C13" s="10" t="s">
        <v>275</v>
      </c>
      <c r="D13" s="10" t="s">
        <v>276</v>
      </c>
      <c r="E13" s="9" t="s">
        <v>219</v>
      </c>
      <c r="F13" s="9"/>
      <c r="G13" s="9" t="s">
        <v>277</v>
      </c>
      <c r="H13" s="9" t="s">
        <v>223</v>
      </c>
      <c r="I13" s="9" t="s">
        <v>271</v>
      </c>
      <c r="J13" s="9"/>
      <c r="K13" s="9"/>
      <c r="L13" s="9"/>
      <c r="M13" s="9"/>
      <c r="N13" s="9"/>
      <c r="O13" s="9"/>
      <c r="P13" s="9"/>
    </row>
    <row r="14" customHeight="1" spans="2:16">
      <c r="B14" s="9" t="s">
        <v>267</v>
      </c>
      <c r="C14" s="10" t="s">
        <v>268</v>
      </c>
      <c r="D14" s="10" t="s">
        <v>278</v>
      </c>
      <c r="E14" s="9" t="s">
        <v>219</v>
      </c>
      <c r="F14" s="9"/>
      <c r="G14" s="9" t="s">
        <v>279</v>
      </c>
      <c r="H14" s="9" t="s">
        <v>221</v>
      </c>
      <c r="I14" s="9" t="s">
        <v>271</v>
      </c>
      <c r="J14" s="9"/>
      <c r="K14" s="9"/>
      <c r="L14" s="9"/>
      <c r="M14" s="9"/>
      <c r="N14" s="9"/>
      <c r="O14" s="9"/>
      <c r="P14" s="9"/>
    </row>
    <row r="15" customHeight="1" spans="2:16">
      <c r="B15" s="9" t="s">
        <v>280</v>
      </c>
      <c r="C15" s="10" t="s">
        <v>281</v>
      </c>
      <c r="D15" s="10" t="s">
        <v>282</v>
      </c>
      <c r="E15" s="9" t="s">
        <v>231</v>
      </c>
      <c r="F15" s="9"/>
      <c r="G15" s="9" t="s">
        <v>283</v>
      </c>
      <c r="H15" s="9"/>
      <c r="I15" s="9" t="s">
        <v>271</v>
      </c>
      <c r="J15" s="9"/>
      <c r="K15" s="9"/>
      <c r="L15" s="9"/>
      <c r="M15" s="9"/>
      <c r="N15" s="9"/>
      <c r="O15" s="9"/>
      <c r="P15" s="9"/>
    </row>
    <row r="16" customHeight="1" spans="2:16">
      <c r="B16" s="9" t="s">
        <v>280</v>
      </c>
      <c r="C16" s="10" t="s">
        <v>284</v>
      </c>
      <c r="D16" s="10" t="s">
        <v>285</v>
      </c>
      <c r="E16" s="9" t="s">
        <v>231</v>
      </c>
      <c r="F16" s="9"/>
      <c r="G16" s="9" t="s">
        <v>283</v>
      </c>
      <c r="H16" s="9"/>
      <c r="I16" s="9" t="s">
        <v>271</v>
      </c>
      <c r="J16" s="9"/>
      <c r="K16" s="9"/>
      <c r="L16" s="9"/>
      <c r="M16" s="9"/>
      <c r="N16" s="9"/>
      <c r="O16" s="9"/>
      <c r="P16" s="9"/>
    </row>
    <row r="17" customHeight="1" spans="2:16">
      <c r="B17" s="9" t="s">
        <v>280</v>
      </c>
      <c r="C17" s="10" t="s">
        <v>286</v>
      </c>
      <c r="D17" s="10" t="s">
        <v>287</v>
      </c>
      <c r="E17" s="9" t="s">
        <v>231</v>
      </c>
      <c r="F17" s="9"/>
      <c r="G17" s="9" t="s">
        <v>283</v>
      </c>
      <c r="H17" s="9"/>
      <c r="I17" s="9" t="s">
        <v>271</v>
      </c>
      <c r="J17" s="9"/>
      <c r="K17" s="9"/>
      <c r="L17" s="9"/>
      <c r="M17" s="9"/>
      <c r="N17" s="9"/>
      <c r="O17" s="9"/>
      <c r="P17" s="9"/>
    </row>
    <row r="18" customHeight="1" spans="2:16">
      <c r="B18" s="9" t="s">
        <v>288</v>
      </c>
      <c r="C18" s="10" t="s">
        <v>289</v>
      </c>
      <c r="D18" s="10" t="s">
        <v>290</v>
      </c>
      <c r="E18" s="9" t="s">
        <v>219</v>
      </c>
      <c r="F18" s="9"/>
      <c r="G18" s="9" t="s">
        <v>291</v>
      </c>
      <c r="H18" s="9" t="s">
        <v>223</v>
      </c>
      <c r="I18" s="9" t="s">
        <v>271</v>
      </c>
      <c r="J18" s="9"/>
      <c r="K18" s="9"/>
      <c r="L18" s="9"/>
      <c r="M18" s="9"/>
      <c r="N18" s="9"/>
      <c r="O18" s="9"/>
      <c r="P18" s="9"/>
    </row>
    <row r="19" customHeight="1" spans="3:11">
      <c r="C19" s="1"/>
      <c r="D19" s="1"/>
      <c r="E19" s="1"/>
      <c r="K19" s="1"/>
    </row>
    <row r="20" spans="3:11">
      <c r="C20" s="1"/>
      <c r="D20" s="1"/>
      <c r="E20" s="1"/>
      <c r="K20" s="1"/>
    </row>
    <row r="21" spans="3:11">
      <c r="C21" s="1"/>
      <c r="D21" s="1"/>
      <c r="E21" s="1"/>
      <c r="K21" s="1"/>
    </row>
    <row r="22" customHeight="1" spans="3:11">
      <c r="C22" s="1"/>
      <c r="D22" s="1"/>
      <c r="E22" s="1"/>
      <c r="K22" s="1"/>
    </row>
    <row r="23" customHeight="1" spans="3:11">
      <c r="C23" s="1"/>
      <c r="D23" s="1"/>
      <c r="E23" s="1"/>
      <c r="K23" s="1"/>
    </row>
    <row r="24" customHeight="1" spans="3:11">
      <c r="C24" s="1"/>
      <c r="D24" s="1"/>
      <c r="E24" s="1"/>
      <c r="K24" s="1"/>
    </row>
    <row r="25" customHeight="1" spans="3:11">
      <c r="C25" s="1"/>
      <c r="D25" s="1"/>
      <c r="E25" s="1"/>
      <c r="K25" s="1"/>
    </row>
    <row r="26" customHeight="1" spans="3:11">
      <c r="C26" s="1"/>
      <c r="D26" s="1"/>
      <c r="E26" s="1"/>
      <c r="K26" s="1"/>
    </row>
    <row r="27" customHeight="1" spans="3:11">
      <c r="C27" s="1"/>
      <c r="D27" s="1"/>
      <c r="E27" s="1"/>
      <c r="K27" s="1"/>
    </row>
    <row r="28" customHeight="1" spans="3:11">
      <c r="C28" s="1"/>
      <c r="D28" s="1"/>
      <c r="E28" s="1"/>
      <c r="K28" s="1"/>
    </row>
    <row r="29" customHeight="1" spans="3:11">
      <c r="C29" s="1"/>
      <c r="D29" s="1"/>
      <c r="E29" s="1"/>
      <c r="K29" s="1"/>
    </row>
    <row r="30" customHeight="1" spans="3:11">
      <c r="C30" s="1"/>
      <c r="D30" s="1"/>
      <c r="E30" s="1"/>
      <c r="K30" s="1"/>
    </row>
    <row r="31" customHeight="1" spans="3:11">
      <c r="C31" s="1"/>
      <c r="D31" s="1"/>
      <c r="E31" s="1"/>
      <c r="K31" s="1"/>
    </row>
    <row r="32" customHeight="1" spans="3:11">
      <c r="C32" s="1"/>
      <c r="D32" s="1"/>
      <c r="E32" s="1"/>
      <c r="K32" s="1"/>
    </row>
    <row r="33" customHeight="1" spans="3:11">
      <c r="C33" s="1"/>
      <c r="D33" s="1"/>
      <c r="E33" s="1"/>
      <c r="K33" s="1"/>
    </row>
    <row r="34" customHeight="1" spans="3:11">
      <c r="C34" s="1"/>
      <c r="D34" s="1"/>
      <c r="E34" s="1"/>
      <c r="K34" s="1"/>
    </row>
    <row r="35" customHeight="1" spans="3:11">
      <c r="C35" s="1"/>
      <c r="D35" s="1"/>
      <c r="E35" s="1"/>
      <c r="K35" s="1"/>
    </row>
    <row r="36" customHeight="1" spans="3:11">
      <c r="C36" s="1"/>
      <c r="D36" s="1"/>
      <c r="E36" s="1"/>
      <c r="K36" s="1"/>
    </row>
    <row r="37" customHeight="1" spans="3:11">
      <c r="C37" s="1"/>
      <c r="D37" s="1"/>
      <c r="E37" s="1"/>
      <c r="K37" s="1"/>
    </row>
    <row r="38" customHeight="1" spans="3:11">
      <c r="C38" s="1"/>
      <c r="D38" s="1"/>
      <c r="E38" s="1"/>
      <c r="K38" s="1"/>
    </row>
    <row r="39" customHeight="1" spans="3:11">
      <c r="C39" s="1"/>
      <c r="D39" s="1"/>
      <c r="E39" s="1"/>
      <c r="K39" s="1"/>
    </row>
    <row r="40" customHeight="1" spans="3:11">
      <c r="C40" s="1"/>
      <c r="D40" s="1"/>
      <c r="E40" s="1"/>
      <c r="K40" s="1"/>
    </row>
    <row r="41" spans="3:11">
      <c r="C41" s="1"/>
      <c r="D41" s="1"/>
      <c r="E41" s="1"/>
      <c r="K41" s="1"/>
    </row>
    <row r="42" spans="3:11">
      <c r="C42" s="1"/>
      <c r="D42" s="1"/>
      <c r="E42" s="1"/>
      <c r="K42" s="1"/>
    </row>
    <row r="43" spans="3:11">
      <c r="C43" s="1"/>
      <c r="D43" s="1"/>
      <c r="E43" s="1"/>
      <c r="K43" s="1"/>
    </row>
    <row r="44" spans="3:11">
      <c r="C44" s="1"/>
      <c r="D44" s="1"/>
      <c r="E44" s="1"/>
      <c r="K44" s="1"/>
    </row>
    <row r="45" spans="3:11">
      <c r="C45" s="1"/>
      <c r="D45" s="1"/>
      <c r="E45" s="1"/>
      <c r="K45" s="1"/>
    </row>
    <row r="46" spans="3:11">
      <c r="C46" s="1"/>
      <c r="D46" s="1"/>
      <c r="E46" s="1"/>
      <c r="K46" s="1"/>
    </row>
    <row r="47" spans="3:11">
      <c r="C47" s="1"/>
      <c r="D47" s="1"/>
      <c r="E47" s="1"/>
      <c r="K47" s="1"/>
    </row>
    <row r="48" spans="3:11">
      <c r="C48" s="1"/>
      <c r="D48" s="1"/>
      <c r="E48" s="1"/>
      <c r="K48" s="1"/>
    </row>
    <row r="49" spans="3:11">
      <c r="C49" s="1"/>
      <c r="D49" s="1"/>
      <c r="E49" s="1"/>
      <c r="K49" s="1"/>
    </row>
    <row r="50" spans="3:11">
      <c r="C50" s="1"/>
      <c r="D50" s="1"/>
      <c r="E50" s="1"/>
      <c r="K50" s="1"/>
    </row>
    <row r="51" spans="3:11">
      <c r="C51" s="1"/>
      <c r="D51" s="1"/>
      <c r="E51" s="1"/>
      <c r="K51" s="1"/>
    </row>
    <row r="52" spans="3:11">
      <c r="C52" s="1"/>
      <c r="D52" s="1"/>
      <c r="E52" s="1"/>
      <c r="K52" s="1"/>
    </row>
    <row r="53" spans="3:11">
      <c r="C53" s="1"/>
      <c r="D53" s="1"/>
      <c r="E53" s="1"/>
      <c r="K53" s="1"/>
    </row>
    <row r="54" spans="3:11">
      <c r="C54" s="1"/>
      <c r="D54" s="1"/>
      <c r="E54" s="1"/>
      <c r="K54" s="1"/>
    </row>
    <row r="55" spans="3:11">
      <c r="C55" s="1"/>
      <c r="D55" s="1"/>
      <c r="E55" s="1"/>
      <c r="K55" s="1"/>
    </row>
    <row r="56" spans="3:11">
      <c r="C56" s="1"/>
      <c r="D56" s="1"/>
      <c r="E56" s="1"/>
      <c r="K56" s="1"/>
    </row>
    <row r="57" spans="3:11">
      <c r="C57" s="1"/>
      <c r="D57" s="1"/>
      <c r="E57" s="1"/>
      <c r="K57" s="1"/>
    </row>
    <row r="58" spans="3:11">
      <c r="C58" s="1"/>
      <c r="D58" s="1"/>
      <c r="E58" s="1"/>
      <c r="K58" s="1"/>
    </row>
    <row r="59" spans="3:11">
      <c r="C59" s="1"/>
      <c r="D59" s="1"/>
      <c r="E59" s="1"/>
      <c r="K59" s="1"/>
    </row>
    <row r="60" spans="3:11">
      <c r="C60" s="1"/>
      <c r="D60" s="1"/>
      <c r="E60" s="1"/>
      <c r="K60" s="1"/>
    </row>
    <row r="61" spans="3:11">
      <c r="C61" s="1"/>
      <c r="D61" s="1"/>
      <c r="E61" s="1"/>
      <c r="K61" s="1"/>
    </row>
    <row r="62" spans="3:11">
      <c r="C62" s="1"/>
      <c r="D62" s="1"/>
      <c r="E62" s="1"/>
      <c r="K62" s="1"/>
    </row>
    <row r="63" spans="3:11">
      <c r="C63" s="1"/>
      <c r="D63" s="1"/>
      <c r="E63" s="1"/>
      <c r="K63" s="1"/>
    </row>
    <row r="64" spans="3:11">
      <c r="C64" s="1"/>
      <c r="D64" s="1"/>
      <c r="E64" s="1"/>
      <c r="K64" s="1"/>
    </row>
    <row r="65" spans="3:11">
      <c r="C65" s="1"/>
      <c r="D65" s="1"/>
      <c r="E65" s="1"/>
      <c r="K65" s="1"/>
    </row>
    <row r="66" spans="3:11">
      <c r="C66" s="1"/>
      <c r="D66" s="1"/>
      <c r="E66" s="1"/>
      <c r="K66" s="1"/>
    </row>
    <row r="67" spans="3:11">
      <c r="C67" s="1"/>
      <c r="D67" s="1"/>
      <c r="E67" s="1"/>
      <c r="K67" s="1"/>
    </row>
    <row r="68" spans="3:11">
      <c r="C68" s="1"/>
      <c r="D68" s="1"/>
      <c r="E68" s="1"/>
      <c r="K68" s="1"/>
    </row>
    <row r="69" spans="3:11">
      <c r="C69" s="1"/>
      <c r="D69" s="1"/>
      <c r="E69" s="1"/>
      <c r="K69" s="1"/>
    </row>
    <row r="70" spans="3:11">
      <c r="C70" s="1"/>
      <c r="D70" s="1"/>
      <c r="E70" s="1"/>
      <c r="K70" s="1"/>
    </row>
    <row r="71" spans="3:11">
      <c r="C71" s="1"/>
      <c r="D71" s="1"/>
      <c r="E71" s="1"/>
      <c r="K71" s="1"/>
    </row>
    <row r="72" spans="3:11">
      <c r="C72" s="1"/>
      <c r="D72" s="1"/>
      <c r="E72" s="1"/>
      <c r="K72" s="1"/>
    </row>
    <row r="73" spans="3:11">
      <c r="C73" s="1"/>
      <c r="D73" s="1"/>
      <c r="E73" s="1"/>
      <c r="K73" s="1"/>
    </row>
    <row r="74" spans="3:11">
      <c r="C74" s="1"/>
      <c r="D74" s="1"/>
      <c r="E74" s="1"/>
      <c r="K74" s="1"/>
    </row>
    <row r="75" spans="3:11">
      <c r="C75" s="1"/>
      <c r="D75" s="1"/>
      <c r="E75" s="1"/>
      <c r="K75" s="1"/>
    </row>
    <row r="76" spans="3:11">
      <c r="C76" s="1"/>
      <c r="D76" s="1"/>
      <c r="E76" s="1"/>
      <c r="K76" s="1"/>
    </row>
    <row r="77" spans="3:11">
      <c r="C77" s="1"/>
      <c r="D77" s="1"/>
      <c r="E77" s="1"/>
      <c r="K77" s="1"/>
    </row>
    <row r="78" spans="3:11">
      <c r="C78" s="1"/>
      <c r="D78" s="1"/>
      <c r="E78" s="1"/>
      <c r="K78" s="1"/>
    </row>
    <row r="79" spans="3:11">
      <c r="C79" s="1"/>
      <c r="D79" s="1"/>
      <c r="E79" s="1"/>
      <c r="K79" s="1"/>
    </row>
    <row r="80" spans="3:11">
      <c r="C80" s="1"/>
      <c r="D80" s="1"/>
      <c r="E80" s="1"/>
      <c r="K80" s="1"/>
    </row>
    <row r="81" spans="3:11">
      <c r="C81" s="1"/>
      <c r="D81" s="1"/>
      <c r="E81" s="1"/>
      <c r="K81" s="1"/>
    </row>
    <row r="82" spans="3:11">
      <c r="C82" s="1"/>
      <c r="D82" s="1"/>
      <c r="E82" s="1"/>
      <c r="K82" s="1"/>
    </row>
    <row r="83" spans="3:11">
      <c r="C83" s="1"/>
      <c r="D83" s="1"/>
      <c r="E83" s="1"/>
      <c r="K83" s="1"/>
    </row>
    <row r="84" spans="3:11">
      <c r="C84" s="1"/>
      <c r="D84" s="1"/>
      <c r="E84" s="1"/>
      <c r="K84" s="1"/>
    </row>
    <row r="85" spans="3:11">
      <c r="C85" s="1"/>
      <c r="D85" s="1"/>
      <c r="E85" s="1"/>
      <c r="K85" s="1"/>
    </row>
    <row r="86" spans="3:11">
      <c r="C86" s="1"/>
      <c r="D86" s="1"/>
      <c r="E86" s="1"/>
      <c r="K86" s="1"/>
    </row>
    <row r="87" spans="3:11">
      <c r="C87" s="1"/>
      <c r="D87" s="1"/>
      <c r="E87" s="1"/>
      <c r="K87" s="1"/>
    </row>
    <row r="88" spans="3:11">
      <c r="C88" s="1"/>
      <c r="D88" s="1"/>
      <c r="E88" s="1"/>
      <c r="K88" s="1"/>
    </row>
    <row r="89" spans="3:11">
      <c r="C89" s="1"/>
      <c r="D89" s="1"/>
      <c r="E89" s="1"/>
      <c r="K89" s="1"/>
    </row>
    <row r="90" spans="3:11">
      <c r="C90" s="1"/>
      <c r="D90" s="1"/>
      <c r="E90" s="1"/>
      <c r="K90" s="1"/>
    </row>
    <row r="91" spans="3:11">
      <c r="C91" s="1"/>
      <c r="D91" s="1"/>
      <c r="E91" s="1"/>
      <c r="K91" s="1"/>
    </row>
    <row r="92" spans="3:11">
      <c r="C92" s="1"/>
      <c r="D92" s="1"/>
      <c r="E92" s="1"/>
      <c r="K92" s="1"/>
    </row>
    <row r="93" spans="3:11">
      <c r="C93" s="1"/>
      <c r="D93" s="1"/>
      <c r="E93" s="1"/>
      <c r="K93" s="1"/>
    </row>
    <row r="94" spans="3:11">
      <c r="C94" s="1"/>
      <c r="D94" s="1"/>
      <c r="E94" s="1"/>
      <c r="K94" s="1"/>
    </row>
    <row r="95" spans="3:11">
      <c r="C95" s="1"/>
      <c r="D95" s="1"/>
      <c r="E95" s="1"/>
      <c r="K95" s="1"/>
    </row>
    <row r="96" spans="3:11">
      <c r="C96" s="1"/>
      <c r="D96" s="1"/>
      <c r="E96" s="1"/>
      <c r="K96" s="1"/>
    </row>
    <row r="97" spans="3:11">
      <c r="C97" s="1"/>
      <c r="D97" s="1"/>
      <c r="E97" s="1"/>
      <c r="K97" s="1"/>
    </row>
    <row r="98" spans="3:11">
      <c r="C98" s="1"/>
      <c r="D98" s="1"/>
      <c r="E98" s="1"/>
      <c r="K98" s="1"/>
    </row>
    <row r="99" spans="3:11">
      <c r="C99" s="1"/>
      <c r="D99" s="1"/>
      <c r="E99" s="1"/>
      <c r="K99" s="1"/>
    </row>
    <row r="100" spans="3:11">
      <c r="C100" s="1"/>
      <c r="D100" s="1"/>
      <c r="E100" s="1"/>
      <c r="K100" s="1"/>
    </row>
    <row r="101" spans="3:11">
      <c r="C101" s="1"/>
      <c r="D101" s="1"/>
      <c r="E101" s="1"/>
      <c r="K101" s="1"/>
    </row>
    <row r="102" spans="3:11">
      <c r="C102" s="1"/>
      <c r="D102" s="1"/>
      <c r="E102" s="1"/>
      <c r="K102" s="1"/>
    </row>
    <row r="103" spans="3:11">
      <c r="C103" s="1"/>
      <c r="D103" s="1"/>
      <c r="E103" s="1"/>
      <c r="K103" s="1"/>
    </row>
    <row r="104" spans="3:11">
      <c r="C104" s="1"/>
      <c r="D104" s="1"/>
      <c r="E104" s="1"/>
      <c r="K104" s="1"/>
    </row>
    <row r="105" spans="3:11">
      <c r="C105" s="1"/>
      <c r="D105" s="1"/>
      <c r="E105" s="1"/>
      <c r="K105" s="1"/>
    </row>
    <row r="106" spans="3:11">
      <c r="C106" s="1"/>
      <c r="D106" s="1"/>
      <c r="E106" s="1"/>
      <c r="K106" s="1"/>
    </row>
    <row r="107" spans="3:11">
      <c r="C107" s="1"/>
      <c r="D107" s="1"/>
      <c r="E107" s="1"/>
      <c r="K107" s="1"/>
    </row>
    <row r="108" spans="3:11">
      <c r="C108" s="1"/>
      <c r="D108" s="1"/>
      <c r="E108" s="1"/>
      <c r="K108" s="1"/>
    </row>
    <row r="109" spans="3:11">
      <c r="C109" s="1"/>
      <c r="D109" s="1"/>
      <c r="E109" s="1"/>
      <c r="K109" s="1"/>
    </row>
    <row r="110" spans="3:11">
      <c r="C110" s="1"/>
      <c r="D110" s="1"/>
      <c r="E110" s="1"/>
      <c r="K110" s="1"/>
    </row>
    <row r="111" spans="3:11">
      <c r="C111" s="1"/>
      <c r="D111" s="1"/>
      <c r="E111" s="1"/>
      <c r="K111" s="1"/>
    </row>
    <row r="112" spans="3:11">
      <c r="C112" s="1"/>
      <c r="D112" s="1"/>
      <c r="E112" s="1"/>
      <c r="K112" s="1"/>
    </row>
    <row r="113" spans="3:11">
      <c r="C113" s="1"/>
      <c r="D113" s="1"/>
      <c r="E113" s="1"/>
      <c r="K113" s="1"/>
    </row>
    <row r="114" spans="3:11">
      <c r="C114" s="1"/>
      <c r="D114" s="1"/>
      <c r="E114" s="1"/>
      <c r="K114" s="1"/>
    </row>
    <row r="115" spans="3:11">
      <c r="C115" s="1"/>
      <c r="D115" s="1"/>
      <c r="E115" s="1"/>
      <c r="K115" s="1"/>
    </row>
    <row r="116" spans="3:11">
      <c r="C116" s="1"/>
      <c r="D116" s="1"/>
      <c r="E116" s="1"/>
      <c r="K116" s="1"/>
    </row>
    <row r="117" spans="3:11">
      <c r="C117" s="1"/>
      <c r="D117" s="1"/>
      <c r="E117" s="1"/>
      <c r="K117" s="1"/>
    </row>
    <row r="118" spans="3:11">
      <c r="C118" s="1"/>
      <c r="D118" s="1"/>
      <c r="E118" s="1"/>
      <c r="K118" s="1"/>
    </row>
    <row r="119" spans="3:11">
      <c r="C119" s="1"/>
      <c r="D119" s="1"/>
      <c r="E119" s="1"/>
      <c r="K119" s="1"/>
    </row>
    <row r="120" spans="3:11">
      <c r="C120" s="1"/>
      <c r="D120" s="1"/>
      <c r="E120" s="1"/>
      <c r="K120" s="1"/>
    </row>
    <row r="121" spans="3:11">
      <c r="C121" s="1"/>
      <c r="D121" s="1"/>
      <c r="E121" s="1"/>
      <c r="K121" s="1"/>
    </row>
    <row r="122" spans="3:11">
      <c r="C122" s="1"/>
      <c r="D122" s="1"/>
      <c r="E122" s="1"/>
      <c r="K122" s="1"/>
    </row>
    <row r="123" spans="3:11">
      <c r="C123" s="1"/>
      <c r="D123" s="1"/>
      <c r="E123" s="1"/>
      <c r="K123" s="1"/>
    </row>
    <row r="124" spans="3:11">
      <c r="C124" s="1"/>
      <c r="D124" s="1"/>
      <c r="E124" s="1"/>
      <c r="K124" s="1"/>
    </row>
    <row r="125" spans="3:11">
      <c r="C125" s="1"/>
      <c r="D125" s="1"/>
      <c r="E125" s="1"/>
      <c r="K125" s="1"/>
    </row>
    <row r="126" spans="3:11">
      <c r="C126" s="1"/>
      <c r="D126" s="1"/>
      <c r="E126" s="1"/>
      <c r="K126" s="1"/>
    </row>
    <row r="127" spans="3:11">
      <c r="C127" s="1"/>
      <c r="D127" s="1"/>
      <c r="E127" s="1"/>
      <c r="K127" s="1"/>
    </row>
    <row r="128" spans="3:11">
      <c r="C128" s="1"/>
      <c r="D128" s="1"/>
      <c r="E128" s="1"/>
      <c r="K128" s="1"/>
    </row>
    <row r="129" spans="3:11">
      <c r="C129" s="1"/>
      <c r="D129" s="1"/>
      <c r="E129" s="1"/>
      <c r="K129" s="1"/>
    </row>
    <row r="130" spans="3:11">
      <c r="C130" s="1"/>
      <c r="D130" s="1"/>
      <c r="E130" s="1"/>
      <c r="K130" s="1"/>
    </row>
    <row r="131" spans="3:11">
      <c r="C131" s="1"/>
      <c r="D131" s="1"/>
      <c r="E131" s="1"/>
      <c r="K131" s="1"/>
    </row>
    <row r="132" spans="3:11">
      <c r="C132" s="1"/>
      <c r="D132" s="1"/>
      <c r="E132" s="1"/>
      <c r="K132" s="1"/>
    </row>
    <row r="133" spans="3:11">
      <c r="C133" s="1"/>
      <c r="D133" s="1"/>
      <c r="E133" s="1"/>
      <c r="K133" s="1"/>
    </row>
    <row r="134" spans="3:11">
      <c r="C134" s="1"/>
      <c r="D134" s="1"/>
      <c r="E134" s="1"/>
      <c r="K134" s="1"/>
    </row>
    <row r="135" spans="3:11">
      <c r="C135" s="1"/>
      <c r="D135" s="1"/>
      <c r="E135" s="1"/>
      <c r="K135" s="1"/>
    </row>
    <row r="136" spans="3:11">
      <c r="C136" s="1"/>
      <c r="D136" s="1"/>
      <c r="E136" s="1"/>
      <c r="K136" s="1"/>
    </row>
    <row r="137" spans="3:11">
      <c r="C137" s="1"/>
      <c r="D137" s="1"/>
      <c r="E137" s="1"/>
      <c r="K137" s="1"/>
    </row>
    <row r="138" spans="3:11">
      <c r="C138" s="1"/>
      <c r="D138" s="1"/>
      <c r="E138" s="1"/>
      <c r="K138" s="1"/>
    </row>
    <row r="139" spans="3:11">
      <c r="C139" s="1"/>
      <c r="D139" s="1"/>
      <c r="E139" s="1"/>
      <c r="K139" s="1"/>
    </row>
    <row r="140" spans="3:11">
      <c r="C140" s="1"/>
      <c r="D140" s="1"/>
      <c r="E140" s="1"/>
      <c r="K140" s="1"/>
    </row>
    <row r="141" spans="3:11">
      <c r="C141" s="1"/>
      <c r="D141" s="1"/>
      <c r="E141" s="1"/>
      <c r="K141" s="1"/>
    </row>
    <row r="142" spans="3:11">
      <c r="C142" s="1"/>
      <c r="D142" s="1"/>
      <c r="E142" s="1"/>
      <c r="K142" s="1"/>
    </row>
    <row r="143" spans="3:11">
      <c r="C143" s="1"/>
      <c r="D143" s="1"/>
      <c r="E143" s="1"/>
      <c r="K143" s="1"/>
    </row>
    <row r="144" spans="3:11">
      <c r="C144" s="1"/>
      <c r="D144" s="1"/>
      <c r="E144" s="1"/>
      <c r="K144" s="1"/>
    </row>
    <row r="145" spans="3:11">
      <c r="C145" s="1"/>
      <c r="D145" s="1"/>
      <c r="E145" s="1"/>
      <c r="K145" s="1"/>
    </row>
    <row r="146" spans="3:11">
      <c r="C146" s="1"/>
      <c r="D146" s="1"/>
      <c r="E146" s="1"/>
      <c r="K146" s="1"/>
    </row>
    <row r="147" spans="3:11">
      <c r="C147" s="1"/>
      <c r="D147" s="1"/>
      <c r="E147" s="1"/>
      <c r="K147" s="1"/>
    </row>
    <row r="148" spans="3:11">
      <c r="C148" s="1"/>
      <c r="D148" s="1"/>
      <c r="E148" s="1"/>
      <c r="K148" s="1"/>
    </row>
    <row r="149" spans="3:11">
      <c r="C149" s="1"/>
      <c r="D149" s="1"/>
      <c r="E149" s="1"/>
      <c r="K149" s="1"/>
    </row>
  </sheetData>
  <mergeCells count="22">
    <mergeCell ref="B1:P1"/>
    <mergeCell ref="C2:D2"/>
    <mergeCell ref="F2:J2"/>
    <mergeCell ref="K2:L2"/>
    <mergeCell ref="M2:P2"/>
    <mergeCell ref="C3:D3"/>
    <mergeCell ref="F3:J3"/>
    <mergeCell ref="K3:L3"/>
    <mergeCell ref="M3:P3"/>
    <mergeCell ref="C4:D4"/>
    <mergeCell ref="F4:J4"/>
    <mergeCell ref="M4:P4"/>
    <mergeCell ref="K5:L5"/>
    <mergeCell ref="M5:P5"/>
    <mergeCell ref="K6:L6"/>
    <mergeCell ref="M6:P6"/>
    <mergeCell ref="K7:L7"/>
    <mergeCell ref="M7:P7"/>
    <mergeCell ref="K8:L8"/>
    <mergeCell ref="M8:P8"/>
    <mergeCell ref="B5:B8"/>
    <mergeCell ref="C5:J8"/>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D8" sqref="D8:F25"/>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14"/>
      <c r="B1" s="15" t="s">
        <v>27</v>
      </c>
      <c r="C1" s="14"/>
      <c r="D1" s="14"/>
      <c r="E1" s="14"/>
      <c r="F1" s="14"/>
    </row>
    <row r="2" ht="16.35" customHeight="1" spans="2:6">
      <c r="B2" s="69" t="s">
        <v>28</v>
      </c>
      <c r="C2" s="69"/>
      <c r="D2" s="69"/>
      <c r="E2" s="69"/>
      <c r="F2" s="69"/>
    </row>
    <row r="3" ht="16.35" customHeight="1" spans="2:6">
      <c r="B3" s="69"/>
      <c r="C3" s="69"/>
      <c r="D3" s="69"/>
      <c r="E3" s="69"/>
      <c r="F3" s="69"/>
    </row>
    <row r="4" ht="16.35" customHeight="1" spans="2:6">
      <c r="B4" s="14"/>
      <c r="C4" s="14"/>
      <c r="D4" s="14"/>
      <c r="E4" s="14"/>
      <c r="F4" s="14"/>
    </row>
    <row r="5" ht="20.7" customHeight="1" spans="2:6">
      <c r="B5" s="14"/>
      <c r="C5" s="14"/>
      <c r="D5" s="14"/>
      <c r="E5" s="14"/>
      <c r="F5" s="38" t="s">
        <v>2</v>
      </c>
    </row>
    <row r="6" ht="34.5" customHeight="1" spans="2:6">
      <c r="B6" s="70" t="s">
        <v>29</v>
      </c>
      <c r="C6" s="70"/>
      <c r="D6" s="70" t="s">
        <v>30</v>
      </c>
      <c r="E6" s="70"/>
      <c r="F6" s="70"/>
    </row>
    <row r="7" ht="29.3" customHeight="1" spans="2:6">
      <c r="B7" s="70" t="s">
        <v>31</v>
      </c>
      <c r="C7" s="70" t="s">
        <v>32</v>
      </c>
      <c r="D7" s="70" t="s">
        <v>33</v>
      </c>
      <c r="E7" s="70" t="s">
        <v>34</v>
      </c>
      <c r="F7" s="70" t="s">
        <v>35</v>
      </c>
    </row>
    <row r="8" ht="22.4" customHeight="1" spans="2:6">
      <c r="B8" s="34" t="s">
        <v>7</v>
      </c>
      <c r="C8" s="34"/>
      <c r="D8" s="73">
        <f>E8+F8</f>
        <v>268.46</v>
      </c>
      <c r="E8" s="73">
        <f>E9+E15+E19+E23</f>
        <v>198.46</v>
      </c>
      <c r="F8" s="73">
        <v>70</v>
      </c>
    </row>
    <row r="9" ht="19.8" customHeight="1" spans="2:6">
      <c r="B9" s="67" t="s">
        <v>36</v>
      </c>
      <c r="C9" s="68" t="s">
        <v>14</v>
      </c>
      <c r="D9" s="74">
        <f>E9+F9</f>
        <v>241.34</v>
      </c>
      <c r="E9" s="74">
        <v>171.34</v>
      </c>
      <c r="F9" s="74">
        <v>70</v>
      </c>
    </row>
    <row r="10" ht="17.25" customHeight="1" spans="2:6">
      <c r="B10" s="57" t="s">
        <v>37</v>
      </c>
      <c r="C10" s="23" t="s">
        <v>38</v>
      </c>
      <c r="D10" s="74">
        <f>E10+F10</f>
        <v>170.78</v>
      </c>
      <c r="E10" s="74">
        <v>170.78</v>
      </c>
      <c r="F10" s="74"/>
    </row>
    <row r="11" ht="17.25" customHeight="1" spans="2:6">
      <c r="B11" s="57">
        <v>2010608</v>
      </c>
      <c r="C11" s="23" t="s">
        <v>39</v>
      </c>
      <c r="D11" s="74">
        <f>E11+F11</f>
        <v>70</v>
      </c>
      <c r="E11" s="74"/>
      <c r="F11" s="74">
        <v>70</v>
      </c>
    </row>
    <row r="12" ht="18.95" customHeight="1" spans="2:6">
      <c r="B12" s="57" t="s">
        <v>40</v>
      </c>
      <c r="C12" s="23" t="s">
        <v>41</v>
      </c>
      <c r="D12" s="74">
        <f t="shared" ref="D12:D25" si="0">E12+F12</f>
        <v>170.78</v>
      </c>
      <c r="E12" s="74">
        <v>170.78</v>
      </c>
      <c r="F12" s="74"/>
    </row>
    <row r="13" ht="17.25" customHeight="1" spans="2:6">
      <c r="B13" s="57" t="s">
        <v>42</v>
      </c>
      <c r="C13" s="23" t="s">
        <v>43</v>
      </c>
      <c r="D13" s="74">
        <f t="shared" si="0"/>
        <v>0.56</v>
      </c>
      <c r="E13" s="74">
        <v>0.56</v>
      </c>
      <c r="F13" s="74"/>
    </row>
    <row r="14" ht="18.95" customHeight="1" spans="2:6">
      <c r="B14" s="57" t="s">
        <v>44</v>
      </c>
      <c r="C14" s="23" t="s">
        <v>45</v>
      </c>
      <c r="D14" s="74">
        <f t="shared" si="0"/>
        <v>0.56</v>
      </c>
      <c r="E14" s="74">
        <v>0.56</v>
      </c>
      <c r="F14" s="74"/>
    </row>
    <row r="15" ht="19.8" customHeight="1" spans="2:6">
      <c r="B15" s="67" t="s">
        <v>46</v>
      </c>
      <c r="C15" s="68" t="s">
        <v>16</v>
      </c>
      <c r="D15" s="74">
        <f t="shared" si="0"/>
        <v>14.06</v>
      </c>
      <c r="E15" s="74">
        <v>14.06</v>
      </c>
      <c r="F15" s="74"/>
    </row>
    <row r="16" ht="17.25" customHeight="1" spans="2:6">
      <c r="B16" s="57" t="s">
        <v>47</v>
      </c>
      <c r="C16" s="23" t="s">
        <v>48</v>
      </c>
      <c r="D16" s="74">
        <f t="shared" si="0"/>
        <v>14.06</v>
      </c>
      <c r="E16" s="74">
        <v>14.06</v>
      </c>
      <c r="F16" s="74"/>
    </row>
    <row r="17" ht="18.95" customHeight="1" spans="2:6">
      <c r="B17" s="57" t="s">
        <v>49</v>
      </c>
      <c r="C17" s="23" t="s">
        <v>50</v>
      </c>
      <c r="D17" s="74">
        <f t="shared" si="0"/>
        <v>9.37</v>
      </c>
      <c r="E17" s="74">
        <v>9.37</v>
      </c>
      <c r="F17" s="74"/>
    </row>
    <row r="18" ht="18.95" customHeight="1" spans="2:6">
      <c r="B18" s="57" t="s">
        <v>51</v>
      </c>
      <c r="C18" s="23" t="s">
        <v>52</v>
      </c>
      <c r="D18" s="74">
        <f t="shared" si="0"/>
        <v>4.69</v>
      </c>
      <c r="E18" s="74">
        <v>4.69</v>
      </c>
      <c r="F18" s="74"/>
    </row>
    <row r="19" ht="19.8" customHeight="1" spans="2:6">
      <c r="B19" s="67" t="s">
        <v>53</v>
      </c>
      <c r="C19" s="68" t="s">
        <v>18</v>
      </c>
      <c r="D19" s="74">
        <f t="shared" si="0"/>
        <v>6.03</v>
      </c>
      <c r="E19" s="74">
        <v>6.03</v>
      </c>
      <c r="F19" s="74"/>
    </row>
    <row r="20" ht="17.25" customHeight="1" spans="2:6">
      <c r="B20" s="57" t="s">
        <v>54</v>
      </c>
      <c r="C20" s="23" t="s">
        <v>55</v>
      </c>
      <c r="D20" s="74">
        <f t="shared" si="0"/>
        <v>6.03</v>
      </c>
      <c r="E20" s="74">
        <v>6.03</v>
      </c>
      <c r="F20" s="74"/>
    </row>
    <row r="21" ht="18.95" customHeight="1" spans="2:6">
      <c r="B21" s="57" t="s">
        <v>56</v>
      </c>
      <c r="C21" s="23" t="s">
        <v>57</v>
      </c>
      <c r="D21" s="74">
        <f t="shared" si="0"/>
        <v>4.98</v>
      </c>
      <c r="E21" s="74">
        <v>4.98</v>
      </c>
      <c r="F21" s="74"/>
    </row>
    <row r="22" ht="18.95" customHeight="1" spans="2:6">
      <c r="B22" s="57" t="s">
        <v>58</v>
      </c>
      <c r="C22" s="23" t="s">
        <v>59</v>
      </c>
      <c r="D22" s="74">
        <f t="shared" si="0"/>
        <v>1.05</v>
      </c>
      <c r="E22" s="74">
        <v>1.05</v>
      </c>
      <c r="F22" s="74"/>
    </row>
    <row r="23" ht="19.8" customHeight="1" spans="2:6">
      <c r="B23" s="67" t="s">
        <v>60</v>
      </c>
      <c r="C23" s="68" t="s">
        <v>19</v>
      </c>
      <c r="D23" s="74">
        <f t="shared" si="0"/>
        <v>7.03</v>
      </c>
      <c r="E23" s="74">
        <v>7.03</v>
      </c>
      <c r="F23" s="74"/>
    </row>
    <row r="24" ht="17.25" customHeight="1" spans="2:6">
      <c r="B24" s="57" t="s">
        <v>61</v>
      </c>
      <c r="C24" s="23" t="s">
        <v>62</v>
      </c>
      <c r="D24" s="74">
        <f t="shared" si="0"/>
        <v>7.03</v>
      </c>
      <c r="E24" s="74">
        <v>7.03</v>
      </c>
      <c r="F24" s="74"/>
    </row>
    <row r="25" ht="18.95" customHeight="1" spans="2:6">
      <c r="B25" s="57" t="s">
        <v>63</v>
      </c>
      <c r="C25" s="23" t="s">
        <v>64</v>
      </c>
      <c r="D25" s="74">
        <f t="shared" si="0"/>
        <v>7.03</v>
      </c>
      <c r="E25" s="74">
        <v>7.03</v>
      </c>
      <c r="F25" s="74"/>
    </row>
    <row r="26" ht="23.25" customHeight="1" spans="2:6">
      <c r="B26" s="75" t="s">
        <v>65</v>
      </c>
      <c r="C26" s="75"/>
      <c r="D26" s="75"/>
      <c r="E26" s="75"/>
      <c r="F26" s="75"/>
    </row>
  </sheetData>
  <mergeCells count="5">
    <mergeCell ref="B6:C6"/>
    <mergeCell ref="D6:F6"/>
    <mergeCell ref="B8:C8"/>
    <mergeCell ref="B26:F26"/>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G14" sqref="G14"/>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4"/>
      <c r="B1" s="72" t="s">
        <v>66</v>
      </c>
      <c r="C1" s="62"/>
      <c r="D1" s="62"/>
      <c r="E1" s="62"/>
      <c r="F1" s="62"/>
    </row>
    <row r="2" ht="16.35" customHeight="1" spans="2:6">
      <c r="B2" s="64" t="s">
        <v>67</v>
      </c>
      <c r="C2" s="64"/>
      <c r="D2" s="64"/>
      <c r="E2" s="64"/>
      <c r="F2" s="64"/>
    </row>
    <row r="3" ht="16.35" customHeight="1" spans="2:6">
      <c r="B3" s="64"/>
      <c r="C3" s="64"/>
      <c r="D3" s="64"/>
      <c r="E3" s="64"/>
      <c r="F3" s="64"/>
    </row>
    <row r="4" ht="16.35" customHeight="1" spans="2:6">
      <c r="B4" s="62"/>
      <c r="C4" s="62"/>
      <c r="D4" s="62"/>
      <c r="E4" s="62"/>
      <c r="F4" s="62"/>
    </row>
    <row r="5" ht="19.8" customHeight="1" spans="2:6">
      <c r="B5" s="62"/>
      <c r="C5" s="62"/>
      <c r="D5" s="62"/>
      <c r="E5" s="62"/>
      <c r="F5" s="38" t="s">
        <v>2</v>
      </c>
    </row>
    <row r="6" ht="36.2" customHeight="1" spans="2:6">
      <c r="B6" s="65" t="s">
        <v>68</v>
      </c>
      <c r="C6" s="65"/>
      <c r="D6" s="65" t="s">
        <v>69</v>
      </c>
      <c r="E6" s="65"/>
      <c r="F6" s="65"/>
    </row>
    <row r="7" ht="27.6" customHeight="1" spans="2:6">
      <c r="B7" s="65" t="s">
        <v>70</v>
      </c>
      <c r="C7" s="65" t="s">
        <v>32</v>
      </c>
      <c r="D7" s="65" t="s">
        <v>33</v>
      </c>
      <c r="E7" s="65" t="s">
        <v>71</v>
      </c>
      <c r="F7" s="65" t="s">
        <v>72</v>
      </c>
    </row>
    <row r="8" ht="19.8" customHeight="1" spans="2:6">
      <c r="B8" s="66" t="s">
        <v>7</v>
      </c>
      <c r="C8" s="66"/>
      <c r="D8" s="35">
        <f>E8+F8</f>
        <v>198.46</v>
      </c>
      <c r="E8" s="35">
        <f>E9</f>
        <v>190.57</v>
      </c>
      <c r="F8" s="35">
        <v>7.89</v>
      </c>
    </row>
    <row r="9" ht="19.8" customHeight="1" spans="2:6">
      <c r="B9" s="67" t="s">
        <v>73</v>
      </c>
      <c r="C9" s="68" t="s">
        <v>74</v>
      </c>
      <c r="D9" s="37">
        <f t="shared" ref="D9:D28" si="0">E9+F9</f>
        <v>190.57</v>
      </c>
      <c r="E9" s="37">
        <f>SUM(E10:E17)</f>
        <v>190.57</v>
      </c>
      <c r="F9" s="37"/>
    </row>
    <row r="10" ht="18.95" customHeight="1" spans="2:6">
      <c r="B10" s="57" t="s">
        <v>75</v>
      </c>
      <c r="C10" s="23" t="s">
        <v>76</v>
      </c>
      <c r="D10" s="37">
        <f t="shared" si="0"/>
        <v>38.48</v>
      </c>
      <c r="E10" s="37">
        <v>38.48</v>
      </c>
      <c r="F10" s="37"/>
    </row>
    <row r="11" ht="18.95" customHeight="1" spans="2:6">
      <c r="B11" s="57" t="s">
        <v>77</v>
      </c>
      <c r="C11" s="23" t="s">
        <v>78</v>
      </c>
      <c r="D11" s="37">
        <f t="shared" si="0"/>
        <v>5.15</v>
      </c>
      <c r="E11" s="37">
        <v>5.15</v>
      </c>
      <c r="F11" s="37"/>
    </row>
    <row r="12" ht="18.95" customHeight="1" spans="2:6">
      <c r="B12" s="57" t="s">
        <v>79</v>
      </c>
      <c r="C12" s="23" t="s">
        <v>80</v>
      </c>
      <c r="D12" s="37">
        <f t="shared" si="0"/>
        <v>119.82</v>
      </c>
      <c r="E12" s="37">
        <v>119.82</v>
      </c>
      <c r="F12" s="37"/>
    </row>
    <row r="13" ht="18.95" customHeight="1" spans="2:6">
      <c r="B13" s="57" t="s">
        <v>81</v>
      </c>
      <c r="C13" s="23" t="s">
        <v>82</v>
      </c>
      <c r="D13" s="37">
        <f t="shared" si="0"/>
        <v>9.37</v>
      </c>
      <c r="E13" s="37">
        <v>9.37</v>
      </c>
      <c r="F13" s="37"/>
    </row>
    <row r="14" ht="18.95" customHeight="1" spans="2:6">
      <c r="B14" s="57" t="s">
        <v>83</v>
      </c>
      <c r="C14" s="23" t="s">
        <v>84</v>
      </c>
      <c r="D14" s="37">
        <f t="shared" si="0"/>
        <v>4.69</v>
      </c>
      <c r="E14" s="37">
        <v>4.69</v>
      </c>
      <c r="F14" s="37"/>
    </row>
    <row r="15" ht="18.95" customHeight="1" spans="2:6">
      <c r="B15" s="57" t="s">
        <v>85</v>
      </c>
      <c r="C15" s="23" t="s">
        <v>86</v>
      </c>
      <c r="D15" s="37">
        <f t="shared" si="0"/>
        <v>4.98</v>
      </c>
      <c r="E15" s="37">
        <v>4.98</v>
      </c>
      <c r="F15" s="37"/>
    </row>
    <row r="16" ht="18.95" customHeight="1" spans="2:6">
      <c r="B16" s="57" t="s">
        <v>87</v>
      </c>
      <c r="C16" s="23" t="s">
        <v>88</v>
      </c>
      <c r="D16" s="37">
        <f t="shared" si="0"/>
        <v>1.05</v>
      </c>
      <c r="E16" s="37">
        <v>1.05</v>
      </c>
      <c r="F16" s="37"/>
    </row>
    <row r="17" ht="18.95" customHeight="1" spans="2:6">
      <c r="B17" s="57" t="s">
        <v>89</v>
      </c>
      <c r="C17" s="23" t="s">
        <v>90</v>
      </c>
      <c r="D17" s="37">
        <f t="shared" si="0"/>
        <v>7.03</v>
      </c>
      <c r="E17" s="37">
        <v>7.03</v>
      </c>
      <c r="F17" s="37"/>
    </row>
    <row r="18" ht="19.8" customHeight="1" spans="2:6">
      <c r="B18" s="67" t="s">
        <v>91</v>
      </c>
      <c r="C18" s="68" t="s">
        <v>92</v>
      </c>
      <c r="D18" s="37">
        <f t="shared" si="0"/>
        <v>7.89</v>
      </c>
      <c r="E18" s="37"/>
      <c r="F18" s="37">
        <v>7.89</v>
      </c>
    </row>
    <row r="19" ht="18.95" customHeight="1" spans="2:6">
      <c r="B19" s="57" t="s">
        <v>93</v>
      </c>
      <c r="C19" s="23" t="s">
        <v>94</v>
      </c>
      <c r="D19" s="37">
        <f t="shared" si="0"/>
        <v>3.36</v>
      </c>
      <c r="E19" s="37"/>
      <c r="F19" s="37">
        <v>3.36</v>
      </c>
    </row>
    <row r="20" ht="18.95" customHeight="1" spans="2:6">
      <c r="B20" s="57" t="s">
        <v>95</v>
      </c>
      <c r="C20" s="23" t="s">
        <v>96</v>
      </c>
      <c r="D20" s="37">
        <f t="shared" si="0"/>
        <v>0.1</v>
      </c>
      <c r="E20" s="37"/>
      <c r="F20" s="37">
        <v>0.1</v>
      </c>
    </row>
    <row r="21" ht="18.95" customHeight="1" spans="2:6">
      <c r="B21" s="57" t="s">
        <v>97</v>
      </c>
      <c r="C21" s="23" t="s">
        <v>98</v>
      </c>
      <c r="D21" s="37">
        <f t="shared" si="0"/>
        <v>0.1</v>
      </c>
      <c r="E21" s="37"/>
      <c r="F21" s="37">
        <v>0.1</v>
      </c>
    </row>
    <row r="22" ht="18.95" customHeight="1" spans="2:6">
      <c r="B22" s="57" t="s">
        <v>99</v>
      </c>
      <c r="C22" s="23" t="s">
        <v>100</v>
      </c>
      <c r="D22" s="37">
        <f t="shared" si="0"/>
        <v>0.25</v>
      </c>
      <c r="E22" s="37"/>
      <c r="F22" s="37">
        <v>0.25</v>
      </c>
    </row>
    <row r="23" ht="18.95" customHeight="1" spans="2:6">
      <c r="B23" s="57" t="s">
        <v>101</v>
      </c>
      <c r="C23" s="23" t="s">
        <v>102</v>
      </c>
      <c r="D23" s="37">
        <f t="shared" si="0"/>
        <v>2</v>
      </c>
      <c r="E23" s="37"/>
      <c r="F23" s="37">
        <v>2</v>
      </c>
    </row>
    <row r="24" ht="18.95" customHeight="1" spans="2:6">
      <c r="B24" s="57" t="s">
        <v>103</v>
      </c>
      <c r="C24" s="23" t="s">
        <v>104</v>
      </c>
      <c r="D24" s="37">
        <f t="shared" si="0"/>
        <v>0.05</v>
      </c>
      <c r="E24" s="37"/>
      <c r="F24" s="37">
        <v>0.05</v>
      </c>
    </row>
    <row r="25" ht="18.95" customHeight="1" spans="2:6">
      <c r="B25" s="57" t="s">
        <v>105</v>
      </c>
      <c r="C25" s="23" t="s">
        <v>106</v>
      </c>
      <c r="D25" s="37">
        <f t="shared" si="0"/>
        <v>0.2</v>
      </c>
      <c r="E25" s="37"/>
      <c r="F25" s="37">
        <v>0.2</v>
      </c>
    </row>
    <row r="26" ht="18.95" customHeight="1" spans="2:6">
      <c r="B26" s="57" t="s">
        <v>107</v>
      </c>
      <c r="C26" s="23" t="s">
        <v>108</v>
      </c>
      <c r="D26" s="37">
        <f t="shared" si="0"/>
        <v>0.1</v>
      </c>
      <c r="E26" s="37"/>
      <c r="F26" s="37">
        <v>0.1</v>
      </c>
    </row>
    <row r="27" ht="18.95" customHeight="1" spans="2:6">
      <c r="B27" s="57" t="s">
        <v>109</v>
      </c>
      <c r="C27" s="23" t="s">
        <v>110</v>
      </c>
      <c r="D27" s="37">
        <f t="shared" si="0"/>
        <v>1.17</v>
      </c>
      <c r="E27" s="37"/>
      <c r="F27" s="37">
        <v>1.17</v>
      </c>
    </row>
    <row r="28" ht="18.95" customHeight="1" spans="2:6">
      <c r="B28" s="57" t="s">
        <v>111</v>
      </c>
      <c r="C28" s="23" t="s">
        <v>112</v>
      </c>
      <c r="D28" s="37">
        <f t="shared" si="0"/>
        <v>0.56</v>
      </c>
      <c r="E28" s="37"/>
      <c r="F28" s="37">
        <v>0.56</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25"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s>
  <sheetData>
    <row r="1" ht="16.35" customHeight="1" spans="1:2">
      <c r="A1" s="14"/>
      <c r="B1" s="15" t="s">
        <v>113</v>
      </c>
    </row>
    <row r="2" ht="16.35" customHeight="1" spans="2:13">
      <c r="B2" s="69" t="s">
        <v>114</v>
      </c>
      <c r="C2" s="69"/>
      <c r="D2" s="69"/>
      <c r="E2" s="69"/>
      <c r="F2" s="69"/>
      <c r="G2" s="69"/>
      <c r="H2" s="69"/>
      <c r="I2" s="69"/>
      <c r="J2" s="69"/>
      <c r="K2" s="69"/>
      <c r="L2" s="69"/>
      <c r="M2" s="69"/>
    </row>
    <row r="3" ht="16.35" customHeight="1" spans="2:13">
      <c r="B3" s="69"/>
      <c r="C3" s="69"/>
      <c r="D3" s="69"/>
      <c r="E3" s="69"/>
      <c r="F3" s="69"/>
      <c r="G3" s="69"/>
      <c r="H3" s="69"/>
      <c r="I3" s="69"/>
      <c r="J3" s="69"/>
      <c r="K3" s="69"/>
      <c r="L3" s="69"/>
      <c r="M3" s="69"/>
    </row>
    <row r="4" ht="16.35" customHeight="1" spans="2:13">
      <c r="B4" s="69"/>
      <c r="C4" s="69"/>
      <c r="D4" s="69"/>
      <c r="E4" s="69"/>
      <c r="F4" s="69"/>
      <c r="G4" s="69"/>
      <c r="H4" s="69"/>
      <c r="I4" s="69"/>
      <c r="J4" s="69"/>
      <c r="K4" s="69"/>
      <c r="L4" s="69"/>
      <c r="M4" s="69"/>
    </row>
    <row r="5" ht="20.7" customHeight="1" spans="13:13">
      <c r="M5" s="38" t="s">
        <v>2</v>
      </c>
    </row>
    <row r="6" ht="38.8" customHeight="1" spans="2:13">
      <c r="B6" s="70" t="s">
        <v>115</v>
      </c>
      <c r="C6" s="70"/>
      <c r="D6" s="70"/>
      <c r="E6" s="70"/>
      <c r="F6" s="70"/>
      <c r="G6" s="70"/>
      <c r="H6" s="70" t="s">
        <v>30</v>
      </c>
      <c r="I6" s="70"/>
      <c r="J6" s="70"/>
      <c r="K6" s="70"/>
      <c r="L6" s="70"/>
      <c r="M6" s="70"/>
    </row>
    <row r="7" ht="36.2" customHeight="1" spans="2:13">
      <c r="B7" s="70" t="s">
        <v>7</v>
      </c>
      <c r="C7" s="70" t="s">
        <v>116</v>
      </c>
      <c r="D7" s="70" t="s">
        <v>117</v>
      </c>
      <c r="E7" s="70"/>
      <c r="F7" s="70"/>
      <c r="G7" s="70" t="s">
        <v>118</v>
      </c>
      <c r="H7" s="70" t="s">
        <v>7</v>
      </c>
      <c r="I7" s="70" t="s">
        <v>116</v>
      </c>
      <c r="J7" s="70" t="s">
        <v>117</v>
      </c>
      <c r="K7" s="70"/>
      <c r="L7" s="70"/>
      <c r="M7" s="70" t="s">
        <v>118</v>
      </c>
    </row>
    <row r="8" ht="36.2" customHeight="1" spans="2:13">
      <c r="B8" s="70"/>
      <c r="C8" s="70"/>
      <c r="D8" s="70" t="s">
        <v>119</v>
      </c>
      <c r="E8" s="70" t="s">
        <v>120</v>
      </c>
      <c r="F8" s="70" t="s">
        <v>121</v>
      </c>
      <c r="G8" s="70"/>
      <c r="H8" s="70"/>
      <c r="I8" s="70"/>
      <c r="J8" s="70" t="s">
        <v>119</v>
      </c>
      <c r="K8" s="70" t="s">
        <v>120</v>
      </c>
      <c r="L8" s="70" t="s">
        <v>121</v>
      </c>
      <c r="M8" s="70"/>
    </row>
    <row r="9" ht="25.85" customHeight="1" spans="2:13">
      <c r="B9" s="71"/>
      <c r="C9" s="71"/>
      <c r="D9" s="71"/>
      <c r="E9" s="71"/>
      <c r="F9" s="71"/>
      <c r="G9" s="71"/>
      <c r="H9" s="21">
        <v>0.1</v>
      </c>
      <c r="I9" s="21"/>
      <c r="J9" s="21"/>
      <c r="K9" s="21"/>
      <c r="L9" s="21"/>
      <c r="M9" s="21">
        <v>0.1</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C17" sqref="C17"/>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4"/>
      <c r="B1" s="63" t="s">
        <v>122</v>
      </c>
      <c r="C1" s="62"/>
      <c r="D1" s="62"/>
      <c r="E1" s="62"/>
      <c r="F1" s="62"/>
    </row>
    <row r="2" ht="25" customHeight="1" spans="2:6">
      <c r="B2" s="64" t="s">
        <v>123</v>
      </c>
      <c r="C2" s="64"/>
      <c r="D2" s="64"/>
      <c r="E2" s="64"/>
      <c r="F2" s="64"/>
    </row>
    <row r="3" ht="26.7" customHeight="1" spans="2:6">
      <c r="B3" s="64"/>
      <c r="C3" s="64"/>
      <c r="D3" s="64"/>
      <c r="E3" s="64"/>
      <c r="F3" s="64"/>
    </row>
    <row r="4" ht="16.35" customHeight="1" spans="2:6">
      <c r="B4" s="62"/>
      <c r="C4" s="62"/>
      <c r="D4" s="62"/>
      <c r="E4" s="62"/>
      <c r="F4" s="62"/>
    </row>
    <row r="5" ht="21.55" customHeight="1" spans="2:6">
      <c r="B5" s="62"/>
      <c r="C5" s="62"/>
      <c r="D5" s="62"/>
      <c r="E5" s="62"/>
      <c r="F5" s="38" t="s">
        <v>2</v>
      </c>
    </row>
    <row r="6" ht="33.6" customHeight="1" spans="2:6">
      <c r="B6" s="65" t="s">
        <v>31</v>
      </c>
      <c r="C6" s="65" t="s">
        <v>32</v>
      </c>
      <c r="D6" s="65" t="s">
        <v>124</v>
      </c>
      <c r="E6" s="65"/>
      <c r="F6" s="65"/>
    </row>
    <row r="7" ht="31.05" customHeight="1" spans="2:6">
      <c r="B7" s="65"/>
      <c r="C7" s="65"/>
      <c r="D7" s="65" t="s">
        <v>33</v>
      </c>
      <c r="E7" s="65" t="s">
        <v>34</v>
      </c>
      <c r="F7" s="65" t="s">
        <v>35</v>
      </c>
    </row>
    <row r="8" ht="20.7" customHeight="1" spans="2:6">
      <c r="B8" s="66" t="s">
        <v>7</v>
      </c>
      <c r="C8" s="66"/>
      <c r="D8" s="35"/>
      <c r="E8" s="35"/>
      <c r="F8" s="35"/>
    </row>
    <row r="9" ht="16.35" customHeight="1" spans="2:6">
      <c r="B9" s="67"/>
      <c r="C9" s="68"/>
      <c r="D9" s="37"/>
      <c r="E9" s="37"/>
      <c r="F9" s="37"/>
    </row>
    <row r="10" ht="16.35" customHeight="1" spans="2:6">
      <c r="B10" s="57" t="s">
        <v>125</v>
      </c>
      <c r="C10" s="23" t="s">
        <v>125</v>
      </c>
      <c r="D10" s="37"/>
      <c r="E10" s="37"/>
      <c r="F10" s="37"/>
    </row>
    <row r="11" ht="16.35" customHeight="1" spans="2:6">
      <c r="B11" s="57" t="s">
        <v>126</v>
      </c>
      <c r="C11" s="23" t="s">
        <v>126</v>
      </c>
      <c r="D11" s="37"/>
      <c r="E11" s="37"/>
      <c r="F11" s="37"/>
    </row>
    <row r="13" spans="2:2">
      <c r="B13" t="s">
        <v>127</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D8" sqref="D8:D9"/>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4"/>
      <c r="C1" s="15" t="s">
        <v>128</v>
      </c>
    </row>
    <row r="2" ht="16.35" customHeight="1" spans="3:6">
      <c r="C2" s="16" t="s">
        <v>129</v>
      </c>
      <c r="D2" s="16"/>
      <c r="E2" s="16"/>
      <c r="F2" s="16"/>
    </row>
    <row r="3" ht="16.35" customHeight="1" spans="3:6">
      <c r="C3" s="16"/>
      <c r="D3" s="16"/>
      <c r="E3" s="16"/>
      <c r="F3" s="16"/>
    </row>
    <row r="4" ht="16.35" customHeight="1"/>
    <row r="5" ht="23.25" customHeight="1" spans="6:6">
      <c r="F5" s="58" t="s">
        <v>2</v>
      </c>
    </row>
    <row r="6" ht="34.5" customHeight="1" spans="3:6">
      <c r="C6" s="59" t="s">
        <v>3</v>
      </c>
      <c r="D6" s="59"/>
      <c r="E6" s="59" t="s">
        <v>4</v>
      </c>
      <c r="F6" s="59"/>
    </row>
    <row r="7" ht="32.75" customHeight="1" spans="3:6">
      <c r="C7" s="59" t="s">
        <v>5</v>
      </c>
      <c r="D7" s="59" t="s">
        <v>6</v>
      </c>
      <c r="E7" s="59" t="s">
        <v>5</v>
      </c>
      <c r="F7" s="59" t="s">
        <v>6</v>
      </c>
    </row>
    <row r="8" ht="25" customHeight="1" spans="3:6">
      <c r="C8" s="60" t="s">
        <v>7</v>
      </c>
      <c r="D8" s="61">
        <v>268.46</v>
      </c>
      <c r="E8" s="60" t="s">
        <v>7</v>
      </c>
      <c r="F8" s="61">
        <v>268.46</v>
      </c>
    </row>
    <row r="9" ht="20.7" customHeight="1" spans="2:6">
      <c r="B9" s="62" t="s">
        <v>130</v>
      </c>
      <c r="C9" s="44" t="s">
        <v>13</v>
      </c>
      <c r="D9" s="61">
        <v>268.46</v>
      </c>
      <c r="E9" s="44" t="s">
        <v>14</v>
      </c>
      <c r="F9" s="61">
        <v>241.34</v>
      </c>
    </row>
    <row r="10" ht="20.7" customHeight="1" spans="2:6">
      <c r="B10" s="62"/>
      <c r="C10" s="44" t="s">
        <v>15</v>
      </c>
      <c r="D10" s="61"/>
      <c r="E10" s="44" t="s">
        <v>16</v>
      </c>
      <c r="F10" s="61">
        <v>14.06</v>
      </c>
    </row>
    <row r="11" ht="20.7" customHeight="1" spans="2:6">
      <c r="B11" s="62"/>
      <c r="C11" s="44" t="s">
        <v>17</v>
      </c>
      <c r="D11" s="61"/>
      <c r="E11" s="44" t="s">
        <v>18</v>
      </c>
      <c r="F11" s="61">
        <v>6.03</v>
      </c>
    </row>
    <row r="12" ht="20.7" customHeight="1" spans="2:6">
      <c r="B12" s="62"/>
      <c r="C12" s="44" t="s">
        <v>131</v>
      </c>
      <c r="D12" s="61"/>
      <c r="E12" s="44" t="s">
        <v>19</v>
      </c>
      <c r="F12" s="61">
        <v>7.03</v>
      </c>
    </row>
    <row r="13" ht="20.7" customHeight="1" spans="2:6">
      <c r="B13" s="62"/>
      <c r="C13" s="44" t="s">
        <v>132</v>
      </c>
      <c r="D13" s="61"/>
      <c r="E13" s="44"/>
      <c r="F13" s="61"/>
    </row>
    <row r="14" ht="20.7" customHeight="1" spans="2:6">
      <c r="B14" s="62"/>
      <c r="C14" s="44" t="s">
        <v>133</v>
      </c>
      <c r="D14" s="61"/>
      <c r="E14" s="44"/>
      <c r="F14" s="61"/>
    </row>
    <row r="15" ht="20.7" customHeight="1" spans="2:6">
      <c r="B15" s="62"/>
      <c r="C15" s="44" t="s">
        <v>134</v>
      </c>
      <c r="D15" s="61"/>
      <c r="E15" s="44"/>
      <c r="F15" s="61"/>
    </row>
    <row r="16" ht="20.7" customHeight="1" spans="2:6">
      <c r="B16" s="62"/>
      <c r="C16" s="44" t="s">
        <v>135</v>
      </c>
      <c r="D16" s="61"/>
      <c r="E16" s="44"/>
      <c r="F16" s="61"/>
    </row>
    <row r="17" ht="20.7" customHeight="1" spans="2:6">
      <c r="B17" s="62"/>
      <c r="C17" s="44" t="s">
        <v>136</v>
      </c>
      <c r="D17" s="61"/>
      <c r="E17" s="44"/>
      <c r="F17" s="61"/>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D8" sqref="D8:E25"/>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4"/>
      <c r="B1" s="15" t="s">
        <v>137</v>
      </c>
    </row>
    <row r="2" ht="16.35" customHeight="1" spans="2:13">
      <c r="B2" s="16" t="s">
        <v>138</v>
      </c>
      <c r="C2" s="16"/>
      <c r="D2" s="16"/>
      <c r="E2" s="16"/>
      <c r="F2" s="16"/>
      <c r="G2" s="16"/>
      <c r="H2" s="16"/>
      <c r="I2" s="16"/>
      <c r="J2" s="16"/>
      <c r="K2" s="16"/>
      <c r="L2" s="16"/>
      <c r="M2" s="16"/>
    </row>
    <row r="3" ht="16.35" customHeight="1" spans="2:13">
      <c r="B3" s="16"/>
      <c r="C3" s="16"/>
      <c r="D3" s="16"/>
      <c r="E3" s="16"/>
      <c r="F3" s="16"/>
      <c r="G3" s="16"/>
      <c r="H3" s="16"/>
      <c r="I3" s="16"/>
      <c r="J3" s="16"/>
      <c r="K3" s="16"/>
      <c r="L3" s="16"/>
      <c r="M3" s="16"/>
    </row>
    <row r="4" ht="16.35" customHeight="1"/>
    <row r="5" ht="22.4" customHeight="1" spans="13:13">
      <c r="M5" s="38" t="s">
        <v>2</v>
      </c>
    </row>
    <row r="6" ht="36.2" customHeight="1" spans="2:13">
      <c r="B6" s="48" t="s">
        <v>139</v>
      </c>
      <c r="C6" s="48"/>
      <c r="D6" s="48" t="s">
        <v>33</v>
      </c>
      <c r="E6" s="49" t="s">
        <v>140</v>
      </c>
      <c r="F6" s="49" t="s">
        <v>141</v>
      </c>
      <c r="G6" s="49" t="s">
        <v>142</v>
      </c>
      <c r="H6" s="49" t="s">
        <v>143</v>
      </c>
      <c r="I6" s="49" t="s">
        <v>144</v>
      </c>
      <c r="J6" s="49" t="s">
        <v>145</v>
      </c>
      <c r="K6" s="49" t="s">
        <v>146</v>
      </c>
      <c r="L6" s="49" t="s">
        <v>147</v>
      </c>
      <c r="M6" s="49" t="s">
        <v>148</v>
      </c>
    </row>
    <row r="7" ht="30.15" customHeight="1" spans="2:13">
      <c r="B7" s="48" t="s">
        <v>70</v>
      </c>
      <c r="C7" s="48" t="s">
        <v>32</v>
      </c>
      <c r="D7" s="48"/>
      <c r="E7" s="49"/>
      <c r="F7" s="49"/>
      <c r="G7" s="49"/>
      <c r="H7" s="49"/>
      <c r="I7" s="49"/>
      <c r="J7" s="49"/>
      <c r="K7" s="49"/>
      <c r="L7" s="49"/>
      <c r="M7" s="49"/>
    </row>
    <row r="8" ht="20.7" customHeight="1" spans="2:13">
      <c r="B8" s="50" t="s">
        <v>7</v>
      </c>
      <c r="C8" s="50"/>
      <c r="D8" s="51">
        <v>268.46</v>
      </c>
      <c r="E8" s="51">
        <v>268.46</v>
      </c>
      <c r="F8" s="51"/>
      <c r="G8" s="51"/>
      <c r="H8" s="51"/>
      <c r="I8" s="51"/>
      <c r="J8" s="51"/>
      <c r="K8" s="51"/>
      <c r="L8" s="51"/>
      <c r="M8" s="51"/>
    </row>
    <row r="9" ht="20.7" customHeight="1" spans="2:13">
      <c r="B9" s="52" t="s">
        <v>36</v>
      </c>
      <c r="C9" s="53" t="s">
        <v>14</v>
      </c>
      <c r="D9" s="54">
        <v>241.34</v>
      </c>
      <c r="E9" s="54">
        <v>241.34</v>
      </c>
      <c r="F9" s="54"/>
      <c r="G9" s="54"/>
      <c r="H9" s="54"/>
      <c r="I9" s="54"/>
      <c r="J9" s="54"/>
      <c r="K9" s="54"/>
      <c r="L9" s="54"/>
      <c r="M9" s="54"/>
    </row>
    <row r="10" ht="18.1" customHeight="1" spans="2:13">
      <c r="B10" s="55" t="s">
        <v>149</v>
      </c>
      <c r="C10" s="56" t="s">
        <v>150</v>
      </c>
      <c r="D10" s="54">
        <v>170.78</v>
      </c>
      <c r="E10" s="54">
        <v>170.78</v>
      </c>
      <c r="F10" s="54"/>
      <c r="G10" s="54"/>
      <c r="H10" s="54"/>
      <c r="I10" s="54"/>
      <c r="J10" s="54"/>
      <c r="K10" s="54"/>
      <c r="L10" s="54"/>
      <c r="M10" s="54"/>
    </row>
    <row r="11" ht="18.1" customHeight="1" spans="2:13">
      <c r="B11" s="57">
        <v>2010608</v>
      </c>
      <c r="C11" s="23" t="s">
        <v>39</v>
      </c>
      <c r="D11" s="54">
        <v>70</v>
      </c>
      <c r="E11" s="54">
        <v>70</v>
      </c>
      <c r="F11" s="54"/>
      <c r="G11" s="54"/>
      <c r="H11" s="54"/>
      <c r="I11" s="54"/>
      <c r="J11" s="54"/>
      <c r="K11" s="54"/>
      <c r="L11" s="54"/>
      <c r="M11" s="54"/>
    </row>
    <row r="12" ht="19.8" customHeight="1" spans="2:13">
      <c r="B12" s="55" t="s">
        <v>151</v>
      </c>
      <c r="C12" s="56" t="s">
        <v>152</v>
      </c>
      <c r="D12" s="54">
        <v>170.78</v>
      </c>
      <c r="E12" s="54">
        <v>170.78</v>
      </c>
      <c r="F12" s="54"/>
      <c r="G12" s="54"/>
      <c r="H12" s="54"/>
      <c r="I12" s="54"/>
      <c r="J12" s="54"/>
      <c r="K12" s="54"/>
      <c r="L12" s="54"/>
      <c r="M12" s="54"/>
    </row>
    <row r="13" ht="18.1" customHeight="1" spans="2:13">
      <c r="B13" s="55" t="s">
        <v>153</v>
      </c>
      <c r="C13" s="56" t="s">
        <v>154</v>
      </c>
      <c r="D13" s="54">
        <v>0.56</v>
      </c>
      <c r="E13" s="54">
        <v>0.56</v>
      </c>
      <c r="F13" s="54"/>
      <c r="G13" s="54"/>
      <c r="H13" s="54"/>
      <c r="I13" s="54"/>
      <c r="J13" s="54"/>
      <c r="K13" s="54"/>
      <c r="L13" s="54"/>
      <c r="M13" s="54"/>
    </row>
    <row r="14" ht="19.8" customHeight="1" spans="2:13">
      <c r="B14" s="55" t="s">
        <v>155</v>
      </c>
      <c r="C14" s="56" t="s">
        <v>156</v>
      </c>
      <c r="D14" s="54">
        <v>0.56</v>
      </c>
      <c r="E14" s="54">
        <v>0.56</v>
      </c>
      <c r="F14" s="54"/>
      <c r="G14" s="54"/>
      <c r="H14" s="54"/>
      <c r="I14" s="54"/>
      <c r="J14" s="54"/>
      <c r="K14" s="54"/>
      <c r="L14" s="54"/>
      <c r="M14" s="54"/>
    </row>
    <row r="15" ht="20.7" customHeight="1" spans="2:13">
      <c r="B15" s="52" t="s">
        <v>46</v>
      </c>
      <c r="C15" s="53" t="s">
        <v>16</v>
      </c>
      <c r="D15" s="54">
        <v>14.06</v>
      </c>
      <c r="E15" s="54">
        <v>14.06</v>
      </c>
      <c r="F15" s="54"/>
      <c r="G15" s="54"/>
      <c r="H15" s="54"/>
      <c r="I15" s="54"/>
      <c r="J15" s="54"/>
      <c r="K15" s="54"/>
      <c r="L15" s="54"/>
      <c r="M15" s="54"/>
    </row>
    <row r="16" ht="18.1" customHeight="1" spans="2:13">
      <c r="B16" s="55" t="s">
        <v>157</v>
      </c>
      <c r="C16" s="56" t="s">
        <v>158</v>
      </c>
      <c r="D16" s="54">
        <v>14.06</v>
      </c>
      <c r="E16" s="54">
        <v>14.06</v>
      </c>
      <c r="F16" s="54"/>
      <c r="G16" s="54"/>
      <c r="H16" s="54"/>
      <c r="I16" s="54"/>
      <c r="J16" s="54"/>
      <c r="K16" s="54"/>
      <c r="L16" s="54"/>
      <c r="M16" s="54"/>
    </row>
    <row r="17" ht="19.8" customHeight="1" spans="2:13">
      <c r="B17" s="55" t="s">
        <v>159</v>
      </c>
      <c r="C17" s="56" t="s">
        <v>160</v>
      </c>
      <c r="D17" s="54">
        <v>9.37</v>
      </c>
      <c r="E17" s="54">
        <v>9.37</v>
      </c>
      <c r="F17" s="54"/>
      <c r="G17" s="54"/>
      <c r="H17" s="54"/>
      <c r="I17" s="54"/>
      <c r="J17" s="54"/>
      <c r="K17" s="54"/>
      <c r="L17" s="54"/>
      <c r="M17" s="54"/>
    </row>
    <row r="18" ht="19.8" customHeight="1" spans="2:13">
      <c r="B18" s="55" t="s">
        <v>161</v>
      </c>
      <c r="C18" s="56" t="s">
        <v>162</v>
      </c>
      <c r="D18" s="54">
        <v>4.69</v>
      </c>
      <c r="E18" s="54">
        <v>4.69</v>
      </c>
      <c r="F18" s="54"/>
      <c r="G18" s="54"/>
      <c r="H18" s="54"/>
      <c r="I18" s="54"/>
      <c r="J18" s="54"/>
      <c r="K18" s="54"/>
      <c r="L18" s="54"/>
      <c r="M18" s="54"/>
    </row>
    <row r="19" ht="20.7" customHeight="1" spans="2:13">
      <c r="B19" s="52" t="s">
        <v>53</v>
      </c>
      <c r="C19" s="53" t="s">
        <v>18</v>
      </c>
      <c r="D19" s="54">
        <v>6.03</v>
      </c>
      <c r="E19" s="54">
        <v>6.03</v>
      </c>
      <c r="F19" s="54"/>
      <c r="G19" s="54"/>
      <c r="H19" s="54"/>
      <c r="I19" s="54"/>
      <c r="J19" s="54"/>
      <c r="K19" s="54"/>
      <c r="L19" s="54"/>
      <c r="M19" s="54"/>
    </row>
    <row r="20" ht="18.1" customHeight="1" spans="2:13">
      <c r="B20" s="55" t="s">
        <v>163</v>
      </c>
      <c r="C20" s="56" t="s">
        <v>164</v>
      </c>
      <c r="D20" s="54">
        <v>6.03</v>
      </c>
      <c r="E20" s="54">
        <v>6.03</v>
      </c>
      <c r="F20" s="54"/>
      <c r="G20" s="54"/>
      <c r="H20" s="54"/>
      <c r="I20" s="54"/>
      <c r="J20" s="54"/>
      <c r="K20" s="54"/>
      <c r="L20" s="54"/>
      <c r="M20" s="54"/>
    </row>
    <row r="21" ht="19.8" customHeight="1" spans="2:13">
      <c r="B21" s="55" t="s">
        <v>165</v>
      </c>
      <c r="C21" s="56" t="s">
        <v>166</v>
      </c>
      <c r="D21" s="54">
        <v>4.98</v>
      </c>
      <c r="E21" s="54">
        <v>4.98</v>
      </c>
      <c r="F21" s="54"/>
      <c r="G21" s="54"/>
      <c r="H21" s="54"/>
      <c r="I21" s="54"/>
      <c r="J21" s="54"/>
      <c r="K21" s="54"/>
      <c r="L21" s="54"/>
      <c r="M21" s="54"/>
    </row>
    <row r="22" ht="19.8" customHeight="1" spans="2:13">
      <c r="B22" s="55" t="s">
        <v>167</v>
      </c>
      <c r="C22" s="56" t="s">
        <v>168</v>
      </c>
      <c r="D22" s="54">
        <v>1.05</v>
      </c>
      <c r="E22" s="54">
        <v>1.05</v>
      </c>
      <c r="F22" s="54"/>
      <c r="G22" s="54"/>
      <c r="H22" s="54"/>
      <c r="I22" s="54"/>
      <c r="J22" s="54"/>
      <c r="K22" s="54"/>
      <c r="L22" s="54"/>
      <c r="M22" s="54"/>
    </row>
    <row r="23" ht="20.7" customHeight="1" spans="2:13">
      <c r="B23" s="52" t="s">
        <v>60</v>
      </c>
      <c r="C23" s="53" t="s">
        <v>19</v>
      </c>
      <c r="D23" s="54">
        <v>7.03</v>
      </c>
      <c r="E23" s="54">
        <v>7.03</v>
      </c>
      <c r="F23" s="54"/>
      <c r="G23" s="54"/>
      <c r="H23" s="54"/>
      <c r="I23" s="54"/>
      <c r="J23" s="54"/>
      <c r="K23" s="54"/>
      <c r="L23" s="54"/>
      <c r="M23" s="54"/>
    </row>
    <row r="24" ht="18.1" customHeight="1" spans="2:13">
      <c r="B24" s="55" t="s">
        <v>169</v>
      </c>
      <c r="C24" s="56" t="s">
        <v>170</v>
      </c>
      <c r="D24" s="54">
        <v>7.03</v>
      </c>
      <c r="E24" s="54">
        <v>7.03</v>
      </c>
      <c r="F24" s="54"/>
      <c r="G24" s="54"/>
      <c r="H24" s="54"/>
      <c r="I24" s="54"/>
      <c r="J24" s="54"/>
      <c r="K24" s="54"/>
      <c r="L24" s="54"/>
      <c r="M24" s="54"/>
    </row>
    <row r="25" ht="19.8" customHeight="1" spans="2:13">
      <c r="B25" s="55" t="s">
        <v>171</v>
      </c>
      <c r="C25" s="56" t="s">
        <v>172</v>
      </c>
      <c r="D25" s="54">
        <v>7.03</v>
      </c>
      <c r="E25" s="54">
        <v>7.03</v>
      </c>
      <c r="F25" s="54"/>
      <c r="G25" s="54"/>
      <c r="H25" s="54"/>
      <c r="I25" s="54"/>
      <c r="J25" s="54"/>
      <c r="K25" s="54"/>
      <c r="L25" s="54"/>
      <c r="M25" s="54"/>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D7" sqref="D7"/>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4"/>
      <c r="B1" s="15" t="s">
        <v>173</v>
      </c>
    </row>
    <row r="2" ht="16.35" customHeight="1" spans="2:6">
      <c r="B2" s="16" t="s">
        <v>174</v>
      </c>
      <c r="C2" s="16"/>
      <c r="D2" s="16"/>
      <c r="E2" s="16"/>
      <c r="F2" s="16"/>
    </row>
    <row r="3" ht="16.35" customHeight="1" spans="2:6">
      <c r="B3" s="16"/>
      <c r="C3" s="16"/>
      <c r="D3" s="16"/>
      <c r="E3" s="16"/>
      <c r="F3" s="16"/>
    </row>
    <row r="4" ht="16.35" customHeight="1" spans="2:6">
      <c r="B4" s="39"/>
      <c r="C4" s="39"/>
      <c r="D4" s="39"/>
      <c r="E4" s="39"/>
      <c r="F4" s="39"/>
    </row>
    <row r="5" ht="18.95" customHeight="1" spans="2:6">
      <c r="B5" s="39"/>
      <c r="C5" s="39"/>
      <c r="D5" s="39"/>
      <c r="E5" s="39"/>
      <c r="F5" s="40" t="s">
        <v>2</v>
      </c>
    </row>
    <row r="6" ht="31.9" customHeight="1" spans="2:6">
      <c r="B6" s="41" t="s">
        <v>70</v>
      </c>
      <c r="C6" s="41" t="s">
        <v>32</v>
      </c>
      <c r="D6" s="41" t="s">
        <v>33</v>
      </c>
      <c r="E6" s="41" t="s">
        <v>175</v>
      </c>
      <c r="F6" s="41" t="s">
        <v>176</v>
      </c>
    </row>
    <row r="7" ht="23.25" customHeight="1" spans="2:6">
      <c r="B7" s="20" t="s">
        <v>7</v>
      </c>
      <c r="C7" s="20"/>
      <c r="D7" s="42">
        <v>268.46</v>
      </c>
      <c r="E7" s="42">
        <v>198.46</v>
      </c>
      <c r="F7" s="42">
        <v>70</v>
      </c>
    </row>
    <row r="8" ht="21.55" customHeight="1" spans="2:6">
      <c r="B8" s="43" t="s">
        <v>36</v>
      </c>
      <c r="C8" s="44" t="s">
        <v>14</v>
      </c>
      <c r="D8" s="45">
        <v>241.34</v>
      </c>
      <c r="E8" s="45">
        <v>171.34</v>
      </c>
      <c r="F8" s="45">
        <v>70</v>
      </c>
    </row>
    <row r="9" ht="20.7" customHeight="1" spans="2:6">
      <c r="B9" s="46" t="s">
        <v>177</v>
      </c>
      <c r="C9" s="47" t="s">
        <v>178</v>
      </c>
      <c r="D9" s="45">
        <v>170.78</v>
      </c>
      <c r="E9" s="45">
        <v>170.78</v>
      </c>
      <c r="F9" s="45"/>
    </row>
    <row r="10" ht="20.7" customHeight="1" spans="2:6">
      <c r="B10" s="46">
        <v>2010608</v>
      </c>
      <c r="C10" s="47" t="s">
        <v>39</v>
      </c>
      <c r="D10" s="45">
        <v>70</v>
      </c>
      <c r="E10" s="45"/>
      <c r="F10" s="45">
        <v>70</v>
      </c>
    </row>
    <row r="11" ht="20.7" customHeight="1" spans="2:6">
      <c r="B11" s="46" t="s">
        <v>179</v>
      </c>
      <c r="C11" s="47" t="s">
        <v>180</v>
      </c>
      <c r="D11" s="45">
        <v>170.78</v>
      </c>
      <c r="E11" s="45">
        <v>170.78</v>
      </c>
      <c r="F11" s="45"/>
    </row>
    <row r="12" ht="20.7" customHeight="1" spans="2:6">
      <c r="B12" s="46" t="s">
        <v>181</v>
      </c>
      <c r="C12" s="47" t="s">
        <v>182</v>
      </c>
      <c r="D12" s="45">
        <v>0.56</v>
      </c>
      <c r="E12" s="45">
        <v>0.56</v>
      </c>
      <c r="F12" s="45"/>
    </row>
    <row r="13" ht="20.7" customHeight="1" spans="2:6">
      <c r="B13" s="46" t="s">
        <v>183</v>
      </c>
      <c r="C13" s="47" t="s">
        <v>184</v>
      </c>
      <c r="D13" s="45">
        <v>0.56</v>
      </c>
      <c r="E13" s="45">
        <v>0.56</v>
      </c>
      <c r="F13" s="45"/>
    </row>
    <row r="14" ht="21.55" customHeight="1" spans="2:6">
      <c r="B14" s="43" t="s">
        <v>46</v>
      </c>
      <c r="C14" s="44" t="s">
        <v>16</v>
      </c>
      <c r="D14" s="45">
        <v>14.06</v>
      </c>
      <c r="E14" s="45">
        <v>14.06</v>
      </c>
      <c r="F14" s="45"/>
    </row>
    <row r="15" ht="20.7" customHeight="1" spans="2:6">
      <c r="B15" s="46" t="s">
        <v>185</v>
      </c>
      <c r="C15" s="47" t="s">
        <v>186</v>
      </c>
      <c r="D15" s="45">
        <v>14.06</v>
      </c>
      <c r="E15" s="45">
        <v>14.06</v>
      </c>
      <c r="F15" s="45"/>
    </row>
    <row r="16" ht="20.7" customHeight="1" spans="2:6">
      <c r="B16" s="46" t="s">
        <v>187</v>
      </c>
      <c r="C16" s="47" t="s">
        <v>188</v>
      </c>
      <c r="D16" s="45">
        <v>9.37</v>
      </c>
      <c r="E16" s="45">
        <v>9.37</v>
      </c>
      <c r="F16" s="45"/>
    </row>
    <row r="17" ht="20.7" customHeight="1" spans="2:6">
      <c r="B17" s="46" t="s">
        <v>189</v>
      </c>
      <c r="C17" s="47" t="s">
        <v>190</v>
      </c>
      <c r="D17" s="45">
        <v>4.69</v>
      </c>
      <c r="E17" s="45">
        <v>4.69</v>
      </c>
      <c r="F17" s="45"/>
    </row>
    <row r="18" ht="21.55" customHeight="1" spans="2:6">
      <c r="B18" s="43" t="s">
        <v>53</v>
      </c>
      <c r="C18" s="44" t="s">
        <v>18</v>
      </c>
      <c r="D18" s="45">
        <v>6.03</v>
      </c>
      <c r="E18" s="45">
        <v>6.03</v>
      </c>
      <c r="F18" s="45"/>
    </row>
    <row r="19" ht="20.7" customHeight="1" spans="2:6">
      <c r="B19" s="46" t="s">
        <v>191</v>
      </c>
      <c r="C19" s="47" t="s">
        <v>192</v>
      </c>
      <c r="D19" s="45">
        <v>6.03</v>
      </c>
      <c r="E19" s="45">
        <v>6.03</v>
      </c>
      <c r="F19" s="45"/>
    </row>
    <row r="20" ht="20.7" customHeight="1" spans="2:6">
      <c r="B20" s="46" t="s">
        <v>193</v>
      </c>
      <c r="C20" s="47" t="s">
        <v>194</v>
      </c>
      <c r="D20" s="45">
        <v>4.98</v>
      </c>
      <c r="E20" s="45">
        <v>4.98</v>
      </c>
      <c r="F20" s="45"/>
    </row>
    <row r="21" ht="20.7" customHeight="1" spans="2:6">
      <c r="B21" s="46" t="s">
        <v>195</v>
      </c>
      <c r="C21" s="47" t="s">
        <v>196</v>
      </c>
      <c r="D21" s="45">
        <v>1.05</v>
      </c>
      <c r="E21" s="45">
        <v>1.05</v>
      </c>
      <c r="F21" s="45"/>
    </row>
    <row r="22" ht="21.55" customHeight="1" spans="2:6">
      <c r="B22" s="43" t="s">
        <v>60</v>
      </c>
      <c r="C22" s="44" t="s">
        <v>19</v>
      </c>
      <c r="D22" s="45">
        <v>7.03</v>
      </c>
      <c r="E22" s="45">
        <v>7.03</v>
      </c>
      <c r="F22" s="45"/>
    </row>
    <row r="23" ht="20.7" customHeight="1" spans="2:6">
      <c r="B23" s="46" t="s">
        <v>197</v>
      </c>
      <c r="C23" s="47" t="s">
        <v>198</v>
      </c>
      <c r="D23" s="45">
        <v>7.03</v>
      </c>
      <c r="E23" s="45">
        <v>7.03</v>
      </c>
      <c r="F23" s="45"/>
    </row>
    <row r="24" ht="20.7" customHeight="1" spans="2:6">
      <c r="B24" s="46" t="s">
        <v>199</v>
      </c>
      <c r="C24" s="47" t="s">
        <v>200</v>
      </c>
      <c r="D24" s="45">
        <v>7.03</v>
      </c>
      <c r="E24" s="45">
        <v>7.03</v>
      </c>
      <c r="F24" s="45"/>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4"/>
      <c r="B1" s="15" t="s">
        <v>201</v>
      </c>
      <c r="C1" s="14"/>
      <c r="D1" s="14"/>
      <c r="E1" s="14"/>
      <c r="F1" s="14"/>
      <c r="G1" s="14"/>
      <c r="H1" s="14"/>
      <c r="I1" s="14"/>
      <c r="J1" s="14"/>
      <c r="K1" s="14"/>
      <c r="L1" s="14"/>
      <c r="M1" s="14"/>
    </row>
    <row r="2" ht="16.35" customHeight="1" spans="2:13">
      <c r="B2" s="32" t="s">
        <v>202</v>
      </c>
      <c r="C2" s="32"/>
      <c r="D2" s="32"/>
      <c r="E2" s="32"/>
      <c r="F2" s="32"/>
      <c r="G2" s="32"/>
      <c r="H2" s="32"/>
      <c r="I2" s="32"/>
      <c r="J2" s="32"/>
      <c r="K2" s="32"/>
      <c r="L2" s="32"/>
      <c r="M2" s="32"/>
    </row>
    <row r="3" ht="16.35" customHeight="1" spans="2:13">
      <c r="B3" s="32"/>
      <c r="C3" s="32"/>
      <c r="D3" s="32"/>
      <c r="E3" s="32"/>
      <c r="F3" s="32"/>
      <c r="G3" s="32"/>
      <c r="H3" s="32"/>
      <c r="I3" s="32"/>
      <c r="J3" s="32"/>
      <c r="K3" s="32"/>
      <c r="L3" s="32"/>
      <c r="M3" s="32"/>
    </row>
    <row r="4" ht="16.35" customHeight="1" spans="2:13">
      <c r="B4" s="14"/>
      <c r="C4" s="14"/>
      <c r="D4" s="14"/>
      <c r="E4" s="14"/>
      <c r="F4" s="14"/>
      <c r="G4" s="14"/>
      <c r="H4" s="14"/>
      <c r="I4" s="14"/>
      <c r="J4" s="14"/>
      <c r="K4" s="14"/>
      <c r="L4" s="14"/>
      <c r="M4" s="14"/>
    </row>
    <row r="5" ht="21.55" customHeight="1" spans="2:13">
      <c r="B5" s="14"/>
      <c r="C5" s="14"/>
      <c r="D5" s="14"/>
      <c r="E5" s="14"/>
      <c r="F5" s="14"/>
      <c r="G5" s="14"/>
      <c r="H5" s="14"/>
      <c r="I5" s="14"/>
      <c r="J5" s="14"/>
      <c r="K5" s="14"/>
      <c r="L5" s="14"/>
      <c r="M5" s="38" t="s">
        <v>2</v>
      </c>
    </row>
    <row r="6" ht="65.55" customHeight="1" spans="2:13">
      <c r="B6" s="33" t="s">
        <v>203</v>
      </c>
      <c r="C6" s="33" t="s">
        <v>5</v>
      </c>
      <c r="D6" s="33" t="s">
        <v>33</v>
      </c>
      <c r="E6" s="33" t="s">
        <v>140</v>
      </c>
      <c r="F6" s="33" t="s">
        <v>141</v>
      </c>
      <c r="G6" s="33" t="s">
        <v>142</v>
      </c>
      <c r="H6" s="33" t="s">
        <v>143</v>
      </c>
      <c r="I6" s="33" t="s">
        <v>144</v>
      </c>
      <c r="J6" s="33" t="s">
        <v>145</v>
      </c>
      <c r="K6" s="33" t="s">
        <v>146</v>
      </c>
      <c r="L6" s="33" t="s">
        <v>147</v>
      </c>
      <c r="M6" s="33" t="s">
        <v>148</v>
      </c>
    </row>
    <row r="7" ht="23.25" customHeight="1" spans="2:13">
      <c r="B7" s="34" t="s">
        <v>7</v>
      </c>
      <c r="C7" s="34"/>
      <c r="D7" s="35"/>
      <c r="E7" s="35"/>
      <c r="F7" s="35"/>
      <c r="G7" s="35"/>
      <c r="H7" s="35"/>
      <c r="I7" s="35"/>
      <c r="J7" s="35"/>
      <c r="K7" s="35"/>
      <c r="L7" s="35"/>
      <c r="M7" s="35"/>
    </row>
    <row r="8" ht="21.55" customHeight="1" spans="2:13">
      <c r="B8" s="36"/>
      <c r="C8" s="36"/>
      <c r="D8" s="37"/>
      <c r="E8" s="37"/>
      <c r="F8" s="37"/>
      <c r="G8" s="37"/>
      <c r="H8" s="37"/>
      <c r="I8" s="37"/>
      <c r="J8" s="37"/>
      <c r="K8" s="37"/>
      <c r="L8" s="37"/>
      <c r="M8" s="37"/>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2024-03-19T05:25:00Z</dcterms:created>
  <dcterms:modified xsi:type="dcterms:W3CDTF">2024-03-20T09:09:42Z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eadingLayout">
    <vt:bool>true</vt:bool>
  </property>
</Properties>
</file>