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firstSheet="3" activeTab="8"/>
  </bookViews>
  <sheets>
    <sheet name="财政拨款收支总表" sheetId="11" r:id="rId1"/>
    <sheet name="财政拨款支出表" sheetId="2" r:id="rId2"/>
    <sheet name="基本支出经济分类表" sheetId="3" r:id="rId3"/>
    <sheet name="三公经费支出表" sheetId="4" r:id="rId4"/>
    <sheet name="基金预算支出表" sheetId="5" r:id="rId5"/>
    <sheet name="部门收入支出总表" sheetId="6" r:id="rId6"/>
    <sheet name="部门收入总表" sheetId="7" r:id="rId7"/>
    <sheet name="部门支出总表" sheetId="8" r:id="rId8"/>
    <sheet name="政府采购预算表" sheetId="10" r:id="rId9"/>
  </sheets>
  <definedNames>
    <definedName name="_xlnm._FilterDatabase" localSheetId="0" hidden="1">财政拨款收支总表!$A$7:$J$37</definedName>
  </definedNames>
  <calcPr calcId="144525"/>
</workbook>
</file>

<file path=xl/sharedStrings.xml><?xml version="1.0" encoding="utf-8"?>
<sst xmlns="http://schemas.openxmlformats.org/spreadsheetml/2006/main" count="271">
  <si>
    <t>表一：</t>
  </si>
  <si>
    <r>
      <rPr>
        <b/>
        <sz val="20"/>
        <rFont val="方正黑体_GBK"/>
        <charset val="134"/>
      </rPr>
      <t>城口县</t>
    </r>
    <r>
      <rPr>
        <b/>
        <u/>
        <sz val="20"/>
        <rFont val="方正黑体_GBK"/>
        <charset val="134"/>
      </rPr>
      <t xml:space="preserve">  黄安坝亢谷旅游景区管理委员会</t>
    </r>
    <r>
      <rPr>
        <b/>
        <sz val="20"/>
        <rFont val="方正黑体_GBK"/>
        <charset val="134"/>
      </rPr>
      <t>2020年财政拨款收入支出总表</t>
    </r>
  </si>
  <si>
    <t>单位：万元</t>
  </si>
  <si>
    <t>收     入</t>
  </si>
  <si>
    <t>支     出</t>
  </si>
  <si>
    <t>项    目</t>
  </si>
  <si>
    <t>2020年预算数</t>
  </si>
  <si>
    <t>项目（按功能分类）</t>
  </si>
  <si>
    <t>决算数</t>
  </si>
  <si>
    <t>小计</t>
  </si>
  <si>
    <t>一般公共预算财政拨款</t>
  </si>
  <si>
    <t>政府性基金预算财政拨款</t>
  </si>
  <si>
    <t>国有资本经营预算拨款</t>
  </si>
  <si>
    <t xml:space="preserve">    一、本年收入</t>
  </si>
  <si>
    <t xml:space="preserve">   一、本年支出</t>
  </si>
  <si>
    <t>1.一般公共服务支出</t>
  </si>
  <si>
    <t>2.外交支出</t>
  </si>
  <si>
    <t>3.国防支出</t>
  </si>
  <si>
    <t>4.公共安全支出</t>
  </si>
  <si>
    <t>5.教育支出</t>
  </si>
  <si>
    <t>6.科学技术支出</t>
  </si>
  <si>
    <t>7.文化旅游体育与传媒支出</t>
  </si>
  <si>
    <t>8.社会保障和就业支出</t>
  </si>
  <si>
    <t>9.卫生健康支出</t>
  </si>
  <si>
    <t>10.节能环保支出</t>
  </si>
  <si>
    <t>11.城乡社区支出</t>
  </si>
  <si>
    <t>12.农林水支出</t>
  </si>
  <si>
    <t>13.交通运输支出</t>
  </si>
  <si>
    <t>14.资源勘探工业信息等支出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</si>
  <si>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</si>
  <si>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</si>
  <si>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</si>
  <si>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</si>
  <si>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</si>
  <si>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>20.粮油物资储备支出</t>
  </si>
  <si>
    <t>21.灾害防治及应急管理支出</t>
  </si>
  <si>
    <t>22.其他支出</t>
  </si>
  <si>
    <t xml:space="preserve">    二、上年结转</t>
  </si>
  <si>
    <t>23.债务还本支出</t>
  </si>
  <si>
    <t>一般公共预算拨款</t>
  </si>
  <si>
    <t>24.债务付息支出</t>
  </si>
  <si>
    <t>政府性基金预算拨款</t>
  </si>
  <si>
    <t>二、结转下年</t>
  </si>
  <si>
    <t>收入总计</t>
  </si>
  <si>
    <t xml:space="preserve">支出总计 </t>
  </si>
  <si>
    <t>说明：  1.此表反映财政拨款收支情况。本年收入分一般公共预算、政府性基金和国有资本经营预算三项进行反映。</t>
  </si>
  <si>
    <t xml:space="preserve">        2.“结转下年”是指单位的财政拨款收入未安排支出的部分，一般情况下应为“0”。</t>
  </si>
  <si>
    <t>表二：</t>
  </si>
  <si>
    <r>
      <rPr>
        <b/>
        <sz val="20"/>
        <rFont val="方正黑体_GBK"/>
        <charset val="134"/>
      </rPr>
      <t>城口县黄安坝亢谷景区管理委员会</t>
    </r>
    <r>
      <rPr>
        <b/>
        <sz val="18"/>
        <rFont val="方正黑体_GBK"/>
        <charset val="134"/>
      </rPr>
      <t>2020年一般公共预算财政拨款支出预算表
（按功能科目分）</t>
    </r>
  </si>
  <si>
    <t>科目编码</t>
  </si>
  <si>
    <t>功能科目名称</t>
  </si>
  <si>
    <t>合计</t>
  </si>
  <si>
    <t>基本支出</t>
  </si>
  <si>
    <t>项目支出</t>
  </si>
  <si>
    <t>一般公共服务</t>
  </si>
  <si>
    <t>其他共产党事务支出</t>
  </si>
  <si>
    <t>文化旅游体育与传媒支出</t>
  </si>
  <si>
    <t>文化和旅游</t>
  </si>
  <si>
    <t>行政运行</t>
  </si>
  <si>
    <t>文化和旅游管理事务</t>
  </si>
  <si>
    <t>社会保障和就业</t>
  </si>
  <si>
    <t>行政事业单位离退休</t>
  </si>
  <si>
    <t>机关事业单位基本养老保险缴费支出</t>
  </si>
  <si>
    <t>机关事业单位职业年金缴费支出</t>
  </si>
  <si>
    <t>医疗卫生</t>
  </si>
  <si>
    <t>医疗保障</t>
  </si>
  <si>
    <t>行政单位医疗</t>
  </si>
  <si>
    <t>事业单位医疗</t>
  </si>
  <si>
    <t>其他行政事业单位医疗支出</t>
  </si>
  <si>
    <t>住房保障支出</t>
  </si>
  <si>
    <t>住房改革支出</t>
  </si>
  <si>
    <t>住房公积金</t>
  </si>
  <si>
    <t>备注：本表反映2020年当年一般公共预算财政拨款支出情况。</t>
  </si>
  <si>
    <t>表三</t>
  </si>
  <si>
    <t>城口县黄安坝亢谷旅游景区管理委员会2020年一般公共预算财政拨款基本支出预算表</t>
  </si>
  <si>
    <t>单位:万元</t>
  </si>
  <si>
    <t>经济科目名称</t>
  </si>
  <si>
    <t>人员经费</t>
  </si>
  <si>
    <t>公用经费</t>
  </si>
  <si>
    <t>类</t>
  </si>
  <si>
    <t>款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</si>
  <si>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</si>
  <si>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</si>
  <si>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</si>
  <si>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</si>
  <si>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</si>
  <si>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</si>
  <si>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</si>
  <si>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</si>
  <si>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</si>
  <si>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</si>
  <si>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</si>
  <si>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</si>
  <si>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</si>
  <si>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</si>
  <si>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</si>
  <si>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</si>
  <si>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</si>
  <si>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</si>
  <si>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</si>
  <si>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</si>
  <si>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</si>
  <si>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</si>
  <si>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</si>
  <si>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</si>
  <si>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</si>
  <si>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</si>
  <si>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</si>
  <si>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</si>
  <si>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</si>
  <si>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</si>
  <si>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</si>
  <si>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</si>
  <si>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</si>
  <si>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</si>
  <si>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</si>
  <si>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</si>
  <si>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</si>
  <si>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</si>
  <si>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</si>
  <si>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</si>
  <si>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</si>
  <si>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</si>
  <si>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</si>
  <si>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</si>
  <si>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</si>
  <si>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</si>
  <si>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</si>
  <si>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</si>
  <si>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</si>
  <si>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</si>
  <si>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</si>
  <si>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</si>
  <si>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</si>
  <si>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</si>
  <si>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</si>
  <si>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</si>
  <si>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表四</t>
  </si>
  <si>
    <t>城口县黄安坝亢谷旅游景区管理委员会2020年“三公”经费支出表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</si>
  <si>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</si>
  <si>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</si>
  <si>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</si>
  <si>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</si>
  <si>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</si>
  <si>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表五：</t>
  </si>
  <si>
    <r>
      <rPr>
        <b/>
        <sz val="18"/>
        <rFont val="方正黑体_GBK"/>
        <charset val="134"/>
      </rPr>
      <t>城口县</t>
    </r>
    <r>
      <rPr>
        <b/>
        <u/>
        <sz val="18"/>
        <rFont val="方正黑体_GBK"/>
        <charset val="134"/>
      </rPr>
      <t xml:space="preserve"> 黄安坝亢谷景区管理委员会</t>
    </r>
    <r>
      <rPr>
        <b/>
        <sz val="18"/>
        <rFont val="方正黑体_GBK"/>
        <charset val="134"/>
      </rPr>
      <t>2020年政府性基金预算支出表</t>
    </r>
  </si>
  <si>
    <t>2020年政府性基金预算财政拨款支出</t>
  </si>
  <si>
    <t>大中型水库移民后期扶持基金支出</t>
  </si>
  <si>
    <t>移民补助</t>
  </si>
  <si>
    <t>基础设施建设和经济发展</t>
  </si>
  <si>
    <t>…………</t>
  </si>
  <si>
    <t>城乡社区事务</t>
  </si>
  <si>
    <t>国有土地使用权出让收入安排的支出</t>
  </si>
  <si>
    <t>征地和拆迁补偿支出</t>
  </si>
  <si>
    <t>土地开发支出</t>
  </si>
  <si>
    <t>农林水事务</t>
  </si>
  <si>
    <t>地方水利建设基金支出</t>
  </si>
  <si>
    <t>水利工程建设</t>
  </si>
  <si>
    <t>水利工程维护</t>
  </si>
  <si>
    <t>交通运输</t>
  </si>
  <si>
    <t>车辆通行费安排的支出</t>
  </si>
  <si>
    <t>公路还贷</t>
  </si>
  <si>
    <t>政府还贷公路养护</t>
  </si>
  <si>
    <t>(备注：本单位无政府性基金预算收支，故此表无数据）</t>
  </si>
  <si>
    <t>表六</t>
  </si>
  <si>
    <t>城口县黄安坝亢谷旅游景区管理委员会2020年部门收支总表</t>
  </si>
  <si>
    <t>收入</t>
  </si>
  <si>
    <t>支出</t>
  </si>
  <si>
    <t>项目</t>
  </si>
  <si>
    <t>项目(按功能分类)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</si>
  <si>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</si>
  <si>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</si>
  <si>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</si>
  <si>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</si>
  <si>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</si>
  <si>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</si>
  <si>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四、事业收入预算</t>
  </si>
  <si>
    <t>四、公共安全支出</t>
  </si>
  <si>
    <t>五、事业单位经营收入预算</t>
  </si>
  <si>
    <t>五、教育支出</t>
  </si>
  <si>
    <t>六、其他收入预算</t>
  </si>
  <si>
    <t>六、科学技术支出</t>
  </si>
  <si>
    <t/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</si>
  <si>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</si>
  <si>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</si>
  <si>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</si>
  <si>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</si>
  <si>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</si>
  <si>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</si>
  <si>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</si>
  <si>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</si>
  <si>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</si>
  <si>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</si>
  <si>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</si>
  <si>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</si>
  <si>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</si>
  <si>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</si>
  <si>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</si>
  <si>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</si>
  <si>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二十三、债务还本支出</t>
  </si>
  <si>
    <t>二十四、债务付息支出</t>
  </si>
  <si>
    <t>本年收入合计</t>
  </si>
  <si>
    <t>本年支出合计</t>
  </si>
  <si>
    <t>用事业基金弥补收支差额</t>
  </si>
  <si>
    <t>结转下年</t>
  </si>
  <si>
    <t>上年结转</t>
  </si>
  <si>
    <t>支出总计</t>
  </si>
  <si>
    <t>表七</t>
  </si>
  <si>
    <t>城口县黄安坝亢谷旅游景区管理委员会2020年收入总表</t>
  </si>
  <si>
    <t xml:space="preserve">   项           目</t>
  </si>
  <si>
    <t>上年结转收入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</si>
  <si>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</si>
  <si>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</si>
  <si>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</si>
  <si>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</si>
  <si>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</si>
  <si>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</si>
  <si>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支出功能分类科目编码</t>
  </si>
  <si>
    <t>科目名称</t>
  </si>
  <si>
    <t>201</t>
  </si>
  <si>
    <t>一般公共服务支出</t>
  </si>
  <si>
    <t xml:space="preserve">  20136</t>
  </si>
  <si>
    <t xml:space="preserve">  其他共产党事务支出</t>
  </si>
  <si>
    <t xml:space="preserve">    2013699</t>
  </si>
  <si>
    <t xml:space="preserve">    其他共产党事务支出</t>
  </si>
  <si>
    <t>207</t>
  </si>
  <si>
    <t xml:space="preserve">  20701</t>
  </si>
  <si>
    <t xml:space="preserve">  文化和旅游</t>
  </si>
  <si>
    <t xml:space="preserve">    2070101</t>
  </si>
  <si>
    <t xml:space="preserve">    行政运行</t>
  </si>
  <si>
    <t xml:space="preserve">    2070114</t>
  </si>
  <si>
    <t xml:space="preserve">    文化和旅游管理事务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</si>
  <si>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</si>
  <si>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</si>
  <si>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</si>
  <si>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</si>
  <si>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</si>
  <si>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</si>
  <si>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</si>
  <si>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</si>
  <si>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</si>
  <si>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</si>
  <si>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</si>
  <si>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</si>
  <si>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</si>
  <si>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</si>
  <si>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</si>
  <si>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</si>
  <si>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</si>
  <si>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</si>
  <si>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</si>
  <si>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</si>
  <si>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</si>
  <si>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</si>
  <si>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</si>
  <si>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表八</t>
  </si>
  <si>
    <t>城口县黄安坝亢谷旅游景区管理委员会2020年部门支出总表</t>
  </si>
  <si>
    <t>上缴上级支出</t>
  </si>
  <si>
    <t>事业单位经营支出</t>
  </si>
  <si>
    <t>对下级单位补助支出</t>
  </si>
  <si>
    <t>表九</t>
  </si>
  <si>
    <t>城口县黄安坝亢谷旅游景区管理委员会2020政府采购预算表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</si>
  <si>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</si>
  <si>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</si>
  <si>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</si>
  <si>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</si>
  <si>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</si>
  <si>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</si>
  <si>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</si>
  <si>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</si>
  <si>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(备注：本单位无采购预算，故此表无数据）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</si>
</sst>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"/>
    <numFmt numFmtId="177" formatCode="0.00_ "/>
    <numFmt numFmtId="178" formatCode="00"/>
    <numFmt numFmtId="179" formatCode="0.00;[Red]0.00"/>
    <numFmt numFmtId="180" formatCode="0.0_ "/>
    <numFmt numFmtId="181" formatCode="#,##0.00_ "/>
  </numFmts>
  <fonts count="5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6"/>
      <name val="黑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sz val="18"/>
      <color theme="1"/>
      <name val="宋体"/>
      <charset val="134"/>
      <scheme val="minor"/>
    </font>
    <font>
      <b/>
      <sz val="20"/>
      <name val="黑体"/>
      <charset val="134"/>
    </font>
    <font>
      <sz val="20"/>
      <color theme="1"/>
      <name val="宋体"/>
      <charset val="134"/>
      <scheme val="minor"/>
    </font>
    <font>
      <b/>
      <sz val="18"/>
      <name val="宋体"/>
      <charset val="134"/>
    </font>
    <font>
      <b/>
      <sz val="13"/>
      <name val="Arial"/>
      <charset val="134"/>
    </font>
    <font>
      <sz val="10"/>
      <name val="Arial"/>
      <charset val="134"/>
    </font>
    <font>
      <sz val="13"/>
      <name val="Arial"/>
      <charset val="134"/>
    </font>
    <font>
      <b/>
      <sz val="10"/>
      <name val="Arial"/>
      <charset val="134"/>
    </font>
    <font>
      <sz val="14"/>
      <name val="方正黑体_GBK"/>
      <charset val="134"/>
    </font>
    <font>
      <sz val="14"/>
      <name val="仿宋_GB2312"/>
      <charset val="134"/>
    </font>
    <font>
      <b/>
      <sz val="18"/>
      <name val="方正黑体_GBK"/>
      <charset val="134"/>
    </font>
    <font>
      <sz val="9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20"/>
      <name val="方正黑体_GBK"/>
      <charset val="134"/>
    </font>
    <font>
      <sz val="9"/>
      <name val="方正黑体_GBK"/>
      <charset val="134"/>
    </font>
    <font>
      <sz val="14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方正黑体_GBK"/>
      <charset val="134"/>
    </font>
    <font>
      <b/>
      <u/>
      <sz val="2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33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10" borderId="35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7" borderId="37" applyNumberFormat="0" applyAlignment="0" applyProtection="0">
      <alignment vertical="center"/>
    </xf>
    <xf numFmtId="0" fontId="48" fillId="17" borderId="33" applyNumberFormat="0" applyAlignment="0" applyProtection="0">
      <alignment vertical="center"/>
    </xf>
    <xf numFmtId="0" fontId="49" fillId="20" borderId="38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1" fillId="0" borderId="0"/>
    <xf numFmtId="0" fontId="39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Border="1"/>
    <xf numFmtId="0" fontId="0" fillId="0" borderId="1" xfId="0" applyBorder="1"/>
    <xf numFmtId="0" fontId="8" fillId="0" borderId="0" xfId="54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/>
    <xf numFmtId="4" fontId="4" fillId="0" borderId="5" xfId="0" applyNumberFormat="1" applyFont="1" applyFill="1" applyBorder="1" applyAlignment="1"/>
    <xf numFmtId="177" fontId="4" fillId="0" borderId="5" xfId="0" applyNumberFormat="1" applyFont="1" applyFill="1" applyBorder="1" applyAlignment="1">
      <alignment vertical="center" shrinkToFit="1"/>
    </xf>
    <xf numFmtId="49" fontId="4" fillId="0" borderId="5" xfId="0" applyNumberFormat="1" applyFont="1" applyFill="1" applyBorder="1" applyAlignment="1">
      <alignment horizontal="left" vertical="center" shrinkToFit="1"/>
    </xf>
    <xf numFmtId="0" fontId="11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/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right" vertical="center" wrapText="1" shrinkToFit="1"/>
    </xf>
    <xf numFmtId="0" fontId="15" fillId="2" borderId="5" xfId="0" applyFont="1" applyFill="1" applyBorder="1" applyAlignment="1">
      <alignment horizontal="left" vertical="center" wrapText="1" shrinkToFit="1"/>
    </xf>
    <xf numFmtId="4" fontId="4" fillId="0" borderId="5" xfId="0" applyNumberFormat="1" applyFont="1" applyBorder="1" applyAlignment="1">
      <alignment horizontal="center" shrinkToFit="1"/>
    </xf>
    <xf numFmtId="4" fontId="4" fillId="0" borderId="5" xfId="0" applyNumberFormat="1" applyFont="1" applyBorder="1" applyAlignment="1">
      <alignment horizontal="right"/>
    </xf>
    <xf numFmtId="0" fontId="16" fillId="2" borderId="5" xfId="0" applyFont="1" applyFill="1" applyBorder="1" applyAlignment="1">
      <alignment horizontal="left" vertical="center" wrapText="1" shrinkToFit="1"/>
    </xf>
    <xf numFmtId="0" fontId="16" fillId="2" borderId="5" xfId="0" applyFont="1" applyFill="1" applyBorder="1" applyAlignment="1">
      <alignment horizontal="right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4" fontId="5" fillId="0" borderId="5" xfId="0" applyNumberFormat="1" applyFont="1" applyBorder="1" applyAlignment="1">
      <alignment horizontal="center" shrinkToFit="1"/>
    </xf>
    <xf numFmtId="0" fontId="18" fillId="0" borderId="0" xfId="54" applyFont="1" applyAlignment="1">
      <alignment horizontal="left"/>
    </xf>
    <xf numFmtId="0" fontId="19" fillId="0" borderId="0" xfId="54" applyFont="1" applyAlignment="1"/>
    <xf numFmtId="0" fontId="20" fillId="0" borderId="0" xfId="54" applyFont="1" applyFill="1" applyAlignment="1">
      <alignment horizontal="center"/>
    </xf>
    <xf numFmtId="0" fontId="21" fillId="0" borderId="0" xfId="54"/>
    <xf numFmtId="0" fontId="22" fillId="0" borderId="0" xfId="54" applyFont="1" applyFill="1" applyAlignment="1"/>
    <xf numFmtId="0" fontId="23" fillId="0" borderId="0" xfId="54" applyFont="1" applyBorder="1" applyAlignment="1">
      <alignment horizontal="right"/>
    </xf>
    <xf numFmtId="0" fontId="24" fillId="0" borderId="11" xfId="54" applyNumberFormat="1" applyFont="1" applyFill="1" applyBorder="1" applyAlignment="1" applyProtection="1">
      <alignment horizontal="center" vertical="center" wrapText="1"/>
    </xf>
    <xf numFmtId="0" fontId="24" fillId="0" borderId="12" xfId="54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horizontal="center" vertical="center"/>
    </xf>
    <xf numFmtId="0" fontId="24" fillId="0" borderId="14" xfId="54" applyNumberFormat="1" applyFont="1" applyFill="1" applyBorder="1" applyAlignment="1" applyProtection="1">
      <alignment horizontal="center" vertical="center" wrapText="1"/>
    </xf>
    <xf numFmtId="0" fontId="24" fillId="0" borderId="1" xfId="54" applyFont="1" applyFill="1" applyBorder="1" applyAlignment="1">
      <alignment horizontal="center" vertical="center"/>
    </xf>
    <xf numFmtId="0" fontId="24" fillId="0" borderId="1" xfId="54" applyFont="1" applyBorder="1" applyAlignment="1">
      <alignment horizontal="center" vertical="center"/>
    </xf>
    <xf numFmtId="0" fontId="24" fillId="0" borderId="15" xfId="54" applyFont="1" applyFill="1" applyBorder="1" applyAlignment="1">
      <alignment horizontal="center" vertical="center"/>
    </xf>
    <xf numFmtId="0" fontId="8" fillId="0" borderId="16" xfId="54" applyNumberFormat="1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0" fontId="8" fillId="0" borderId="15" xfId="54" applyFont="1" applyFill="1" applyBorder="1" applyAlignment="1">
      <alignment horizontal="center" vertical="center"/>
    </xf>
    <xf numFmtId="0" fontId="8" fillId="0" borderId="16" xfId="54" applyFont="1" applyFill="1" applyBorder="1" applyAlignment="1">
      <alignment horizontal="center" vertical="center"/>
    </xf>
    <xf numFmtId="177" fontId="8" fillId="0" borderId="1" xfId="54" applyNumberFormat="1" applyFont="1" applyBorder="1" applyAlignment="1">
      <alignment horizontal="left" vertical="center" wrapText="1"/>
    </xf>
    <xf numFmtId="0" fontId="8" fillId="0" borderId="1" xfId="54" applyFont="1" applyBorder="1" applyAlignment="1">
      <alignment horizontal="center"/>
    </xf>
    <xf numFmtId="0" fontId="8" fillId="0" borderId="15" xfId="54" applyFont="1" applyFill="1" applyBorder="1" applyAlignment="1">
      <alignment horizontal="center"/>
    </xf>
    <xf numFmtId="178" fontId="8" fillId="0" borderId="16" xfId="54" applyNumberFormat="1" applyFont="1" applyBorder="1" applyAlignment="1">
      <alignment horizontal="center" vertical="center" wrapText="1"/>
    </xf>
    <xf numFmtId="178" fontId="8" fillId="0" borderId="16" xfId="54" applyNumberFormat="1" applyFont="1" applyFill="1" applyBorder="1" applyAlignment="1">
      <alignment horizontal="center" vertical="center"/>
    </xf>
    <xf numFmtId="0" fontId="8" fillId="0" borderId="1" xfId="54" applyFont="1" applyBorder="1" applyAlignment="1">
      <alignment vertical="center" wrapText="1"/>
    </xf>
    <xf numFmtId="0" fontId="8" fillId="0" borderId="17" xfId="54" applyFont="1" applyFill="1" applyBorder="1" applyAlignment="1">
      <alignment horizontal="center" vertical="center"/>
    </xf>
    <xf numFmtId="177" fontId="8" fillId="0" borderId="18" xfId="54" applyNumberFormat="1" applyFont="1" applyBorder="1" applyAlignment="1">
      <alignment horizontal="left" vertical="center" wrapText="1"/>
    </xf>
    <xf numFmtId="0" fontId="8" fillId="0" borderId="18" xfId="54" applyFont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25" fillId="0" borderId="0" xfId="54" applyFont="1" applyFill="1" applyAlignment="1"/>
    <xf numFmtId="0" fontId="8" fillId="0" borderId="0" xfId="54" applyFont="1" applyFill="1" applyAlignment="1"/>
    <xf numFmtId="0" fontId="8" fillId="0" borderId="0" xfId="54" applyFont="1" applyFill="1" applyAlignment="1">
      <alignment horizontal="center"/>
    </xf>
    <xf numFmtId="0" fontId="25" fillId="0" borderId="0" xfId="54" applyFont="1" applyFill="1" applyAlignment="1">
      <alignment horizontal="center"/>
    </xf>
    <xf numFmtId="0" fontId="26" fillId="0" borderId="0" xfId="0" applyNumberFormat="1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 wrapText="1" shrinkToFit="1"/>
    </xf>
    <xf numFmtId="0" fontId="27" fillId="2" borderId="20" xfId="0" applyFont="1" applyFill="1" applyBorder="1" applyAlignment="1">
      <alignment horizontal="center" vertical="center" wrapText="1" shrinkToFit="1"/>
    </xf>
    <xf numFmtId="0" fontId="27" fillId="2" borderId="3" xfId="0" applyFont="1" applyFill="1" applyBorder="1" applyAlignment="1">
      <alignment horizontal="center" vertical="center" wrapText="1" shrinkToFit="1"/>
    </xf>
    <xf numFmtId="0" fontId="27" fillId="2" borderId="4" xfId="0" applyFont="1" applyFill="1" applyBorder="1" applyAlignment="1">
      <alignment horizontal="center" vertical="center" wrapText="1" shrinkToFit="1"/>
    </xf>
    <xf numFmtId="0" fontId="27" fillId="2" borderId="6" xfId="0" applyFont="1" applyFill="1" applyBorder="1" applyAlignment="1">
      <alignment horizontal="center" vertical="center" wrapText="1" shrinkToFit="1"/>
    </xf>
    <xf numFmtId="0" fontId="27" fillId="2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 applyBorder="1" applyAlignment="1">
      <alignment horizontal="right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21" xfId="0" applyFont="1" applyFill="1" applyBorder="1" applyAlignment="1">
      <alignment horizontal="center" vertical="center" wrapText="1" shrinkToFit="1"/>
    </xf>
    <xf numFmtId="0" fontId="28" fillId="2" borderId="22" xfId="0" applyFont="1" applyFill="1" applyBorder="1" applyAlignment="1">
      <alignment horizontal="center" vertical="center" wrapText="1" shrinkToFit="1"/>
    </xf>
    <xf numFmtId="0" fontId="28" fillId="2" borderId="21" xfId="0" applyNumberFormat="1" applyFont="1" applyFill="1" applyBorder="1" applyAlignment="1">
      <alignment horizontal="center" vertical="center" wrapText="1" shrinkToFit="1"/>
    </xf>
    <xf numFmtId="0" fontId="28" fillId="2" borderId="23" xfId="0" applyFont="1" applyFill="1" applyBorder="1" applyAlignment="1">
      <alignment horizontal="center" vertical="center" wrapText="1" shrinkToFit="1"/>
    </xf>
    <xf numFmtId="0" fontId="28" fillId="2" borderId="23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/>
    </xf>
    <xf numFmtId="0" fontId="18" fillId="0" borderId="0" xfId="40" applyFont="1" applyAlignment="1"/>
    <xf numFmtId="0" fontId="19" fillId="0" borderId="0" xfId="40" applyFont="1" applyAlignment="1"/>
    <xf numFmtId="0" fontId="19" fillId="0" borderId="0" xfId="40" applyFont="1" applyAlignment="1">
      <alignment horizontal="center"/>
    </xf>
    <xf numFmtId="0" fontId="21" fillId="0" borderId="0" xfId="40"/>
    <xf numFmtId="0" fontId="29" fillId="0" borderId="0" xfId="40" applyFont="1" applyAlignment="1">
      <alignment horizontal="center" wrapText="1"/>
    </xf>
    <xf numFmtId="0" fontId="29" fillId="0" borderId="0" xfId="40" applyFont="1" applyAlignment="1">
      <alignment horizontal="center"/>
    </xf>
    <xf numFmtId="0" fontId="30" fillId="0" borderId="0" xfId="40" applyFont="1"/>
    <xf numFmtId="0" fontId="19" fillId="0" borderId="0" xfId="40" applyFont="1" applyAlignment="1">
      <alignment vertical="center"/>
    </xf>
    <xf numFmtId="0" fontId="23" fillId="0" borderId="0" xfId="40" applyFont="1" applyAlignment="1">
      <alignment horizontal="right" vertical="center"/>
    </xf>
    <xf numFmtId="0" fontId="23" fillId="0" borderId="0" xfId="40" applyFont="1" applyAlignment="1">
      <alignment horizontal="center" vertical="center"/>
    </xf>
    <xf numFmtId="0" fontId="31" fillId="0" borderId="11" xfId="40" applyFont="1" applyBorder="1" applyAlignment="1">
      <alignment horizontal="center" vertical="center" wrapText="1"/>
    </xf>
    <xf numFmtId="0" fontId="31" fillId="0" borderId="24" xfId="40" applyFont="1" applyBorder="1" applyAlignment="1">
      <alignment horizontal="center" vertical="center" wrapText="1"/>
    </xf>
    <xf numFmtId="0" fontId="31" fillId="0" borderId="25" xfId="40" applyFont="1" applyBorder="1" applyAlignment="1">
      <alignment horizontal="center" vertical="center" wrapText="1"/>
    </xf>
    <xf numFmtId="0" fontId="31" fillId="0" borderId="26" xfId="40" applyFont="1" applyBorder="1" applyAlignment="1">
      <alignment horizontal="center" vertical="center" wrapText="1"/>
    </xf>
    <xf numFmtId="0" fontId="31" fillId="0" borderId="27" xfId="40" applyFont="1" applyBorder="1" applyAlignment="1">
      <alignment horizontal="center" vertical="center" wrapText="1"/>
    </xf>
    <xf numFmtId="0" fontId="19" fillId="0" borderId="0" xfId="40" applyFont="1"/>
    <xf numFmtId="0" fontId="31" fillId="0" borderId="14" xfId="40" applyFont="1" applyBorder="1" applyAlignment="1">
      <alignment horizontal="center" vertical="center" wrapText="1"/>
    </xf>
    <xf numFmtId="0" fontId="31" fillId="0" borderId="23" xfId="40" applyFont="1" applyBorder="1" applyAlignment="1">
      <alignment horizontal="center" vertical="center" wrapText="1"/>
    </xf>
    <xf numFmtId="0" fontId="31" fillId="0" borderId="1" xfId="40" applyFont="1" applyBorder="1" applyAlignment="1">
      <alignment horizontal="center" vertical="center" wrapText="1"/>
    </xf>
    <xf numFmtId="0" fontId="31" fillId="0" borderId="15" xfId="40" applyFont="1" applyBorder="1" applyAlignment="1">
      <alignment horizontal="center" vertical="center" wrapText="1"/>
    </xf>
    <xf numFmtId="0" fontId="8" fillId="0" borderId="16" xfId="40" applyNumberFormat="1" applyFont="1" applyFill="1" applyBorder="1" applyAlignment="1" applyProtection="1">
      <alignment horizontal="center" vertical="center" wrapText="1"/>
    </xf>
    <xf numFmtId="0" fontId="8" fillId="0" borderId="1" xfId="40" applyNumberFormat="1" applyFont="1" applyFill="1" applyBorder="1" applyAlignment="1" applyProtection="1">
      <alignment horizontal="center" vertical="center" wrapText="1"/>
    </xf>
    <xf numFmtId="179" fontId="25" fillId="0" borderId="1" xfId="40" applyNumberFormat="1" applyFont="1" applyFill="1" applyBorder="1" applyAlignment="1" applyProtection="1">
      <alignment horizontal="center" vertical="center" wrapText="1"/>
    </xf>
    <xf numFmtId="179" fontId="25" fillId="0" borderId="15" xfId="40" applyNumberFormat="1" applyFont="1" applyFill="1" applyBorder="1" applyAlignment="1" applyProtection="1">
      <alignment horizontal="center" vertical="center" wrapText="1"/>
    </xf>
    <xf numFmtId="176" fontId="8" fillId="0" borderId="16" xfId="40" applyNumberFormat="1" applyFont="1" applyBorder="1" applyAlignment="1">
      <alignment horizontal="center" vertical="center" wrapText="1"/>
    </xf>
    <xf numFmtId="180" fontId="8" fillId="0" borderId="1" xfId="40" applyNumberFormat="1" applyFont="1" applyBorder="1" applyAlignment="1">
      <alignment horizontal="left" vertical="center" wrapText="1"/>
    </xf>
    <xf numFmtId="179" fontId="8" fillId="0" borderId="1" xfId="40" applyNumberFormat="1" applyFont="1" applyFill="1" applyBorder="1" applyAlignment="1">
      <alignment horizontal="center" vertical="center"/>
    </xf>
    <xf numFmtId="179" fontId="8" fillId="0" borderId="15" xfId="40" applyNumberFormat="1" applyFont="1" applyFill="1" applyBorder="1" applyAlignment="1">
      <alignment horizontal="center" vertical="center"/>
    </xf>
    <xf numFmtId="176" fontId="8" fillId="0" borderId="16" xfId="40" applyNumberFormat="1" applyFont="1" applyFill="1" applyBorder="1" applyAlignment="1">
      <alignment horizontal="center" vertical="center"/>
    </xf>
    <xf numFmtId="177" fontId="8" fillId="0" borderId="1" xfId="40" applyNumberFormat="1" applyFont="1" applyBorder="1" applyAlignment="1">
      <alignment horizontal="left" vertical="center" wrapText="1"/>
    </xf>
    <xf numFmtId="179" fontId="8" fillId="0" borderId="15" xfId="40" applyNumberFormat="1" applyFont="1" applyBorder="1" applyAlignment="1">
      <alignment horizontal="center" vertical="center" wrapText="1"/>
    </xf>
    <xf numFmtId="180" fontId="8" fillId="0" borderId="1" xfId="40" applyNumberFormat="1" applyFont="1" applyFill="1" applyBorder="1" applyAlignment="1">
      <alignment horizontal="left" vertical="center"/>
    </xf>
    <xf numFmtId="176" fontId="8" fillId="0" borderId="16" xfId="40" applyNumberFormat="1" applyFont="1" applyBorder="1" applyAlignment="1">
      <alignment horizontal="center" vertical="center"/>
    </xf>
    <xf numFmtId="180" fontId="8" fillId="0" borderId="1" xfId="40" applyNumberFormat="1" applyFont="1" applyBorder="1" applyAlignment="1">
      <alignment horizontal="left" vertical="center"/>
    </xf>
    <xf numFmtId="0" fontId="23" fillId="0" borderId="0" xfId="53" applyFont="1" applyFill="1" applyBorder="1" applyAlignment="1">
      <alignment horizontal="center"/>
    </xf>
    <xf numFmtId="0" fontId="32" fillId="0" borderId="0" xfId="50" applyFont="1" applyAlignment="1">
      <alignment horizontal="left"/>
    </xf>
    <xf numFmtId="0" fontId="33" fillId="0" borderId="0" xfId="50"/>
    <xf numFmtId="0" fontId="29" fillId="0" borderId="0" xfId="50" applyFont="1" applyAlignment="1">
      <alignment horizontal="center"/>
    </xf>
    <xf numFmtId="0" fontId="29" fillId="0" borderId="0" xfId="50" applyFont="1" applyAlignment="1"/>
    <xf numFmtId="0" fontId="33" fillId="0" borderId="0" xfId="50" applyFont="1" applyBorder="1" applyAlignment="1">
      <alignment horizontal="center"/>
    </xf>
    <xf numFmtId="0" fontId="5" fillId="0" borderId="28" xfId="50" applyFont="1" applyFill="1" applyBorder="1" applyAlignment="1">
      <alignment horizontal="center" vertical="center"/>
    </xf>
    <xf numFmtId="0" fontId="5" fillId="0" borderId="12" xfId="50" applyFont="1" applyFill="1" applyBorder="1" applyAlignment="1">
      <alignment horizontal="center" vertical="center"/>
    </xf>
    <xf numFmtId="0" fontId="5" fillId="0" borderId="13" xfId="50" applyFont="1" applyFill="1" applyBorder="1" applyAlignment="1">
      <alignment horizontal="center" vertical="center"/>
    </xf>
    <xf numFmtId="0" fontId="5" fillId="0" borderId="16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5" xfId="50" applyFont="1" applyFill="1" applyBorder="1" applyAlignment="1">
      <alignment horizontal="center" vertical="center"/>
    </xf>
    <xf numFmtId="0" fontId="5" fillId="0" borderId="15" xfId="50" applyFont="1" applyFill="1" applyBorder="1" applyAlignment="1">
      <alignment horizontal="center" vertical="center" wrapText="1"/>
    </xf>
    <xf numFmtId="0" fontId="4" fillId="0" borderId="16" xfId="50" applyFont="1" applyFill="1" applyBorder="1" applyAlignment="1">
      <alignment horizontal="left" vertical="center"/>
    </xf>
    <xf numFmtId="4" fontId="5" fillId="0" borderId="1" xfId="50" applyNumberFormat="1" applyFont="1" applyFill="1" applyBorder="1" applyAlignment="1">
      <alignment horizontal="center" vertical="center" shrinkToFit="1"/>
    </xf>
    <xf numFmtId="181" fontId="5" fillId="0" borderId="1" xfId="50" applyNumberFormat="1" applyFont="1" applyFill="1" applyBorder="1" applyAlignment="1">
      <alignment horizontal="center" vertical="center" wrapText="1"/>
    </xf>
    <xf numFmtId="0" fontId="5" fillId="0" borderId="29" xfId="50" applyFont="1" applyFill="1" applyBorder="1" applyAlignment="1">
      <alignment horizontal="center" vertical="center" wrapText="1"/>
    </xf>
    <xf numFmtId="4" fontId="4" fillId="0" borderId="1" xfId="50" applyNumberFormat="1" applyFont="1" applyFill="1" applyBorder="1" applyAlignment="1">
      <alignment horizontal="center" vertical="center" shrinkToFit="1"/>
    </xf>
    <xf numFmtId="4" fontId="4" fillId="0" borderId="1" xfId="50" applyNumberFormat="1" applyFont="1" applyFill="1" applyBorder="1" applyAlignment="1">
      <alignment horizontal="left" vertical="center" shrinkToFit="1"/>
    </xf>
    <xf numFmtId="4" fontId="4" fillId="0" borderId="29" xfId="50" applyNumberFormat="1" applyFont="1" applyFill="1" applyBorder="1" applyAlignment="1">
      <alignment horizontal="right" vertical="center" shrinkToFit="1"/>
    </xf>
    <xf numFmtId="0" fontId="33" fillId="0" borderId="15" xfId="50" applyBorder="1"/>
    <xf numFmtId="0" fontId="4" fillId="0" borderId="1" xfId="50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left" vertical="center" shrinkToFit="1"/>
    </xf>
    <xf numFmtId="0" fontId="5" fillId="0" borderId="16" xfId="50" applyFont="1" applyFill="1" applyBorder="1" applyAlignment="1">
      <alignment horizontal="center" vertical="center"/>
    </xf>
    <xf numFmtId="0" fontId="4" fillId="0" borderId="30" xfId="50" applyFont="1" applyFill="1" applyBorder="1" applyAlignment="1">
      <alignment horizontal="left" vertical="center"/>
    </xf>
    <xf numFmtId="4" fontId="4" fillId="0" borderId="21" xfId="50" applyNumberFormat="1" applyFont="1" applyFill="1" applyBorder="1" applyAlignment="1">
      <alignment horizontal="center" vertical="center" shrinkToFit="1"/>
    </xf>
    <xf numFmtId="0" fontId="5" fillId="0" borderId="21" xfId="50" applyFont="1" applyFill="1" applyBorder="1" applyAlignment="1">
      <alignment horizontal="center" vertical="center"/>
    </xf>
    <xf numFmtId="4" fontId="4" fillId="0" borderId="1" xfId="50" applyNumberFormat="1" applyFont="1" applyFill="1" applyBorder="1" applyAlignment="1">
      <alignment horizontal="right" vertical="center" shrinkToFit="1"/>
    </xf>
    <xf numFmtId="4" fontId="4" fillId="0" borderId="15" xfId="50" applyNumberFormat="1" applyFont="1" applyFill="1" applyBorder="1" applyAlignment="1">
      <alignment horizontal="right" vertical="center" shrinkToFit="1"/>
    </xf>
    <xf numFmtId="0" fontId="33" fillId="0" borderId="1" xfId="50" applyBorder="1"/>
    <xf numFmtId="0" fontId="33" fillId="0" borderId="1" xfId="50" applyBorder="1" applyAlignment="1">
      <alignment horizontal="center"/>
    </xf>
    <xf numFmtId="4" fontId="4" fillId="0" borderId="31" xfId="50" applyNumberFormat="1" applyFont="1" applyFill="1" applyBorder="1" applyAlignment="1">
      <alignment horizontal="right" vertical="center" shrinkToFit="1"/>
    </xf>
    <xf numFmtId="0" fontId="5" fillId="0" borderId="17" xfId="50" applyFont="1" applyFill="1" applyBorder="1" applyAlignment="1">
      <alignment horizontal="center" vertical="center"/>
    </xf>
    <xf numFmtId="4" fontId="5" fillId="0" borderId="18" xfId="50" applyNumberFormat="1" applyFont="1" applyFill="1" applyBorder="1" applyAlignment="1">
      <alignment horizontal="center" vertical="center" shrinkToFit="1"/>
    </xf>
    <xf numFmtId="0" fontId="5" fillId="0" borderId="18" xfId="50" applyFont="1" applyFill="1" applyBorder="1" applyAlignment="1">
      <alignment horizontal="center" vertical="center"/>
    </xf>
    <xf numFmtId="4" fontId="4" fillId="0" borderId="18" xfId="50" applyNumberFormat="1" applyFont="1" applyFill="1" applyBorder="1" applyAlignment="1">
      <alignment horizontal="right" vertical="center" shrinkToFit="1"/>
    </xf>
    <xf numFmtId="4" fontId="4" fillId="0" borderId="19" xfId="50" applyNumberFormat="1" applyFont="1" applyFill="1" applyBorder="1" applyAlignment="1">
      <alignment horizontal="right" vertical="center" shrinkToFit="1"/>
    </xf>
    <xf numFmtId="0" fontId="4" fillId="0" borderId="32" xfId="50" applyFont="1" applyFill="1" applyBorder="1" applyAlignment="1">
      <alignment horizontal="left" vertical="center"/>
    </xf>
    <xf numFmtId="0" fontId="4" fillId="0" borderId="0" xfId="5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4 2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E41" sqref="E41"/>
    </sheetView>
  </sheetViews>
  <sheetFormatPr defaultColWidth="9" defaultRowHeight="13.5"/>
  <cols>
    <col min="1" max="1" width="22" customWidth="1"/>
    <col min="2" max="2" width="15.625" customWidth="1"/>
    <col min="3" max="3" width="25.875" customWidth="1"/>
    <col min="4" max="4" width="12.75" customWidth="1"/>
    <col min="5" max="5" width="18.75" customWidth="1"/>
    <col min="6" max="6" width="18.375" customWidth="1"/>
    <col min="7" max="7" width="14.75" customWidth="1"/>
  </cols>
  <sheetData>
    <row r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ht="25.5" spans="1:10">
      <c r="A2" s="138" t="s">
        <v>1</v>
      </c>
      <c r="B2" s="138"/>
      <c r="C2" s="138"/>
      <c r="D2" s="138"/>
      <c r="E2" s="138"/>
      <c r="F2" s="138"/>
      <c r="G2" s="139"/>
      <c r="H2" s="139"/>
      <c r="I2" s="139"/>
      <c r="J2" s="139"/>
    </row>
    <row r="4" ht="14.25" spans="1:10">
      <c r="A4" s="137"/>
      <c r="B4" s="137"/>
      <c r="C4" s="137"/>
      <c r="D4" s="137"/>
      <c r="E4" s="140" t="s">
        <v>2</v>
      </c>
      <c r="F4" s="140"/>
      <c r="G4" s="137"/>
      <c r="H4" s="137"/>
      <c r="I4" s="137"/>
      <c r="J4" s="137"/>
    </row>
    <row r="5" spans="1:10">
      <c r="A5" s="141" t="s">
        <v>3</v>
      </c>
      <c r="B5" s="142" t="s">
        <v>3</v>
      </c>
      <c r="C5" s="142" t="s">
        <v>4</v>
      </c>
      <c r="D5" s="142"/>
      <c r="E5" s="142"/>
      <c r="F5" s="142"/>
      <c r="G5" s="143"/>
      <c r="H5" s="137"/>
      <c r="I5" s="137"/>
      <c r="J5" s="137"/>
    </row>
    <row r="6" spans="1:10">
      <c r="A6" s="144" t="s">
        <v>5</v>
      </c>
      <c r="B6" s="145" t="s">
        <v>6</v>
      </c>
      <c r="C6" s="145" t="s">
        <v>7</v>
      </c>
      <c r="D6" s="146" t="s">
        <v>6</v>
      </c>
      <c r="E6" s="146"/>
      <c r="F6" s="146"/>
      <c r="G6" s="147"/>
      <c r="H6" s="137"/>
      <c r="I6" s="137"/>
      <c r="J6" s="137"/>
    </row>
    <row r="7" ht="24" spans="1:10">
      <c r="A7" s="144" t="s">
        <v>5</v>
      </c>
      <c r="B7" s="145" t="s">
        <v>8</v>
      </c>
      <c r="C7" s="145" t="s">
        <v>7</v>
      </c>
      <c r="D7" s="146" t="s">
        <v>9</v>
      </c>
      <c r="E7" s="145" t="s">
        <v>10</v>
      </c>
      <c r="F7" s="145" t="s">
        <v>11</v>
      </c>
      <c r="G7" s="148" t="s">
        <v>12</v>
      </c>
      <c r="H7" s="137"/>
      <c r="I7" s="137"/>
      <c r="J7" s="137"/>
    </row>
    <row r="8" spans="1:10">
      <c r="A8" s="149" t="s">
        <v>13</v>
      </c>
      <c r="B8" s="150">
        <v>130.25</v>
      </c>
      <c r="C8" s="149" t="s">
        <v>14</v>
      </c>
      <c r="D8" s="145">
        <f>E8+F8+G8</f>
        <v>130.25</v>
      </c>
      <c r="E8" s="151">
        <f>E9+E15+E16+E17+E27</f>
        <v>130.25</v>
      </c>
      <c r="F8" s="152"/>
      <c r="G8" s="148"/>
      <c r="H8" s="137"/>
      <c r="I8" s="137"/>
      <c r="J8" s="137"/>
    </row>
    <row r="9" spans="1:10">
      <c r="A9" s="149" t="s">
        <v>10</v>
      </c>
      <c r="B9" s="153">
        <v>130.25</v>
      </c>
      <c r="C9" s="154" t="s">
        <v>15</v>
      </c>
      <c r="D9" s="153">
        <v>0.68</v>
      </c>
      <c r="E9" s="153">
        <v>0.68</v>
      </c>
      <c r="F9" s="155"/>
      <c r="G9" s="156"/>
      <c r="H9" s="137"/>
      <c r="I9" s="137"/>
      <c r="J9" s="137"/>
    </row>
    <row r="10" spans="1:10">
      <c r="A10" s="149" t="s">
        <v>11</v>
      </c>
      <c r="B10" s="153"/>
      <c r="C10" s="154" t="s">
        <v>16</v>
      </c>
      <c r="D10" s="153"/>
      <c r="E10" s="153"/>
      <c r="F10" s="155"/>
      <c r="G10" s="156"/>
      <c r="H10" s="137"/>
      <c r="I10" s="137"/>
      <c r="J10" s="137"/>
    </row>
    <row r="11" spans="1:10">
      <c r="A11" s="149" t="s">
        <v>12</v>
      </c>
      <c r="B11" s="153"/>
      <c r="C11" s="154" t="s">
        <v>17</v>
      </c>
      <c r="D11" s="153"/>
      <c r="E11" s="153"/>
      <c r="F11" s="155"/>
      <c r="G11" s="156"/>
      <c r="H11" s="137"/>
      <c r="I11" s="137"/>
      <c r="J11" s="137"/>
    </row>
    <row r="12" spans="1:10">
      <c r="A12" s="149"/>
      <c r="B12" s="153"/>
      <c r="C12" s="154" t="s">
        <v>18</v>
      </c>
      <c r="D12" s="153"/>
      <c r="E12" s="153"/>
      <c r="F12" s="155"/>
      <c r="G12" s="156"/>
      <c r="H12" s="137"/>
      <c r="I12" s="137"/>
      <c r="J12" s="137"/>
    </row>
    <row r="13" spans="1:10">
      <c r="A13" s="149"/>
      <c r="B13" s="153"/>
      <c r="C13" s="154" t="s">
        <v>19</v>
      </c>
      <c r="D13" s="153"/>
      <c r="E13" s="153"/>
      <c r="F13" s="155"/>
      <c r="G13" s="156"/>
      <c r="H13" s="137"/>
      <c r="I13" s="137"/>
      <c r="J13" s="137"/>
    </row>
    <row r="14" spans="1:10">
      <c r="A14" s="149"/>
      <c r="B14" s="153"/>
      <c r="C14" s="154" t="s">
        <v>20</v>
      </c>
      <c r="D14" s="153"/>
      <c r="E14" s="153"/>
      <c r="F14" s="155"/>
      <c r="G14" s="156"/>
      <c r="H14" s="137"/>
      <c r="I14" s="137"/>
      <c r="J14" s="137"/>
    </row>
    <row r="15" spans="1:10">
      <c r="A15" s="149"/>
      <c r="B15" s="153"/>
      <c r="C15" s="154" t="s">
        <v>21</v>
      </c>
      <c r="D15" s="153">
        <v>95.54</v>
      </c>
      <c r="E15" s="153">
        <v>95.54</v>
      </c>
      <c r="F15" s="155"/>
      <c r="G15" s="156"/>
      <c r="H15" s="137"/>
      <c r="I15" s="137"/>
      <c r="J15" s="137"/>
    </row>
    <row r="16" spans="1:10">
      <c r="A16" s="149"/>
      <c r="B16" s="153"/>
      <c r="C16" s="154" t="s">
        <v>22</v>
      </c>
      <c r="D16" s="153">
        <v>17.64</v>
      </c>
      <c r="E16" s="153">
        <v>17.64</v>
      </c>
      <c r="F16" s="155"/>
      <c r="G16" s="156"/>
      <c r="H16" s="137"/>
      <c r="I16" s="137"/>
      <c r="J16" s="137"/>
    </row>
    <row r="17" spans="1:7">
      <c r="A17" s="149"/>
      <c r="B17" s="153"/>
      <c r="C17" s="154" t="s">
        <v>23</v>
      </c>
      <c r="D17" s="153">
        <v>7.57</v>
      </c>
      <c r="E17" s="153">
        <v>7.57</v>
      </c>
      <c r="F17" s="155"/>
      <c r="G17" s="156"/>
    </row>
    <row r="18" spans="1:7">
      <c r="A18" s="149"/>
      <c r="B18" s="153"/>
      <c r="C18" s="154" t="s">
        <v>24</v>
      </c>
      <c r="D18" s="153"/>
      <c r="E18" s="153"/>
      <c r="F18" s="155"/>
      <c r="G18" s="156"/>
    </row>
    <row r="19" spans="1:7">
      <c r="A19" s="149"/>
      <c r="B19" s="153"/>
      <c r="C19" s="154" t="s">
        <v>25</v>
      </c>
      <c r="D19" s="153"/>
      <c r="E19" s="153"/>
      <c r="F19" s="155"/>
      <c r="G19" s="156"/>
    </row>
    <row r="20" spans="1:7">
      <c r="A20" s="149"/>
      <c r="B20" s="153"/>
      <c r="C20" s="154" t="s">
        <v>26</v>
      </c>
      <c r="D20" s="153"/>
      <c r="E20" s="153"/>
      <c r="F20" s="155"/>
      <c r="G20" s="156"/>
    </row>
    <row r="21" spans="1:7">
      <c r="A21" s="149"/>
      <c r="B21" s="153"/>
      <c r="C21" s="154" t="s">
        <v>27</v>
      </c>
      <c r="D21" s="153"/>
      <c r="E21" s="153"/>
      <c r="F21" s="155"/>
      <c r="G21" s="156"/>
    </row>
    <row r="22" spans="1:7">
      <c r="A22" s="149"/>
      <c r="B22" s="153"/>
      <c r="C22" s="154" t="s">
        <v>28</v>
      </c>
      <c r="D22" s="153"/>
      <c r="E22" s="153"/>
      <c r="F22" s="155"/>
      <c r="G22" s="156"/>
    </row>
    <row r="23" spans="1:7">
      <c r="A23" s="149"/>
      <c r="B23" s="157"/>
      <c r="C23" s="154" t="s">
        <v>29</v>
      </c>
      <c r="D23" s="153"/>
      <c r="E23" s="153"/>
      <c r="F23" s="155"/>
      <c r="G23" s="156"/>
    </row>
    <row r="24" spans="1:7">
      <c r="A24" s="149"/>
      <c r="B24" s="157"/>
      <c r="C24" s="154" t="s">
        <v>30</v>
      </c>
      <c r="D24" s="153"/>
      <c r="E24" s="153"/>
      <c r="F24" s="155"/>
      <c r="G24" s="156"/>
    </row>
    <row r="25" spans="1:7">
      <c r="A25" s="149"/>
      <c r="B25" s="157"/>
      <c r="C25" s="154" t="s">
        <v>31</v>
      </c>
      <c r="D25" s="153"/>
      <c r="E25" s="153"/>
      <c r="F25" s="155"/>
      <c r="G25" s="156"/>
    </row>
    <row r="26" spans="1:7">
      <c r="A26" s="149"/>
      <c r="B26" s="157"/>
      <c r="C26" s="158" t="s">
        <v>32</v>
      </c>
      <c r="D26" s="153"/>
      <c r="E26" s="153"/>
      <c r="F26" s="155"/>
      <c r="G26" s="156"/>
    </row>
    <row r="27" spans="1:7">
      <c r="A27" s="149"/>
      <c r="B27" s="157"/>
      <c r="C27" s="158" t="s">
        <v>33</v>
      </c>
      <c r="D27" s="153">
        <v>8.82</v>
      </c>
      <c r="E27" s="153">
        <v>8.82</v>
      </c>
      <c r="F27" s="155"/>
      <c r="G27" s="156"/>
    </row>
    <row r="28" spans="1:7">
      <c r="A28" s="159"/>
      <c r="B28" s="153"/>
      <c r="C28" s="158" t="s">
        <v>34</v>
      </c>
      <c r="D28" s="153"/>
      <c r="E28" s="153"/>
      <c r="F28" s="155"/>
      <c r="G28" s="156"/>
    </row>
    <row r="29" spans="1:7">
      <c r="A29" s="159"/>
      <c r="B29" s="153"/>
      <c r="C29" s="158" t="s">
        <v>35</v>
      </c>
      <c r="D29" s="153"/>
      <c r="E29" s="153"/>
      <c r="F29" s="155"/>
      <c r="G29" s="156"/>
    </row>
    <row r="30" spans="1:7">
      <c r="A30" s="149"/>
      <c r="B30" s="157"/>
      <c r="C30" s="158" t="s">
        <v>36</v>
      </c>
      <c r="D30" s="153"/>
      <c r="E30" s="153"/>
      <c r="F30" s="155"/>
      <c r="G30" s="156"/>
    </row>
    <row r="31" spans="1:7">
      <c r="A31" s="149" t="s">
        <v>37</v>
      </c>
      <c r="B31" s="153">
        <v>0</v>
      </c>
      <c r="C31" s="158" t="s">
        <v>38</v>
      </c>
      <c r="D31" s="153"/>
      <c r="E31" s="153"/>
      <c r="F31" s="155"/>
      <c r="G31" s="156"/>
    </row>
    <row r="32" spans="1:7">
      <c r="A32" s="160" t="s">
        <v>39</v>
      </c>
      <c r="B32" s="161"/>
      <c r="C32" s="158" t="s">
        <v>40</v>
      </c>
      <c r="D32" s="153"/>
      <c r="E32" s="153"/>
      <c r="F32" s="155"/>
      <c r="G32" s="156"/>
    </row>
    <row r="33" spans="1:7">
      <c r="A33" s="160" t="s">
        <v>41</v>
      </c>
      <c r="B33" s="161"/>
      <c r="C33" s="162" t="s">
        <v>42</v>
      </c>
      <c r="D33" s="161"/>
      <c r="E33" s="153"/>
      <c r="F33" s="163"/>
      <c r="G33" s="164"/>
    </row>
    <row r="34" spans="1:7">
      <c r="A34" s="160" t="s">
        <v>12</v>
      </c>
      <c r="B34" s="161"/>
      <c r="C34" s="165"/>
      <c r="D34" s="166"/>
      <c r="E34" s="161"/>
      <c r="F34" s="167"/>
      <c r="G34" s="156"/>
    </row>
    <row r="35" ht="14.25" spans="1:7">
      <c r="A35" s="168" t="s">
        <v>43</v>
      </c>
      <c r="B35" s="169">
        <v>130.25</v>
      </c>
      <c r="C35" s="170" t="s">
        <v>44</v>
      </c>
      <c r="D35" s="169">
        <f>D8+D33</f>
        <v>130.25</v>
      </c>
      <c r="E35" s="169">
        <f>E9+E15+E16+E17+E27</f>
        <v>130.25</v>
      </c>
      <c r="F35" s="171"/>
      <c r="G35" s="172"/>
    </row>
    <row r="36" spans="1:7">
      <c r="A36" s="173" t="s">
        <v>45</v>
      </c>
      <c r="B36" s="137"/>
      <c r="C36" s="137"/>
      <c r="D36" s="137"/>
      <c r="E36" s="137"/>
      <c r="F36" s="137"/>
      <c r="G36" s="137"/>
    </row>
    <row r="37" spans="1:7">
      <c r="A37" s="174" t="s">
        <v>46</v>
      </c>
      <c r="B37" s="137"/>
      <c r="C37" s="137"/>
      <c r="D37" s="137"/>
      <c r="E37" s="137"/>
      <c r="F37" s="137"/>
      <c r="G37" s="137"/>
    </row>
    <row r="38" spans="1:7">
      <c r="A38" s="137"/>
      <c r="B38" s="137"/>
      <c r="C38" s="137"/>
      <c r="D38" s="137"/>
      <c r="E38" s="137"/>
      <c r="F38" s="137"/>
      <c r="G38" s="137"/>
    </row>
    <row r="39" spans="1:7">
      <c r="A39" s="137"/>
      <c r="B39" s="137"/>
      <c r="C39" s="137"/>
      <c r="D39" s="137"/>
      <c r="E39" s="137"/>
      <c r="F39" s="137"/>
      <c r="G39" s="137"/>
    </row>
    <row r="40" spans="1:7">
      <c r="A40" s="137"/>
      <c r="B40" s="137"/>
      <c r="C40" s="137"/>
      <c r="D40" s="137"/>
      <c r="E40" s="137"/>
      <c r="F40" s="137"/>
      <c r="G40" s="137"/>
    </row>
    <row r="41" spans="1:7">
      <c r="A41" s="137"/>
      <c r="B41" s="137"/>
      <c r="C41" s="137"/>
      <c r="D41" s="137"/>
      <c r="E41" s="137"/>
      <c r="F41" s="137"/>
      <c r="G41" s="137"/>
    </row>
    <row r="42" spans="1:7">
      <c r="A42" s="137"/>
      <c r="B42" s="137"/>
      <c r="C42" s="137"/>
      <c r="D42" s="137"/>
      <c r="E42" s="137"/>
      <c r="F42" s="137"/>
      <c r="G42" s="137"/>
    </row>
    <row r="43" spans="1:7">
      <c r="A43" s="137"/>
      <c r="B43" s="137"/>
      <c r="C43" s="137"/>
      <c r="D43" s="137"/>
      <c r="E43" s="137"/>
      <c r="F43" s="137"/>
      <c r="G43" s="137"/>
    </row>
    <row r="44" spans="1:7">
      <c r="A44" s="137"/>
      <c r="B44" s="137"/>
      <c r="C44" s="137"/>
      <c r="D44" s="137"/>
      <c r="E44" s="137"/>
      <c r="F44" s="137"/>
      <c r="G44" s="137"/>
    </row>
    <row r="45" spans="1:7">
      <c r="A45" s="137"/>
      <c r="B45" s="137"/>
      <c r="C45" s="137"/>
      <c r="D45" s="137"/>
      <c r="E45" s="137"/>
      <c r="F45" s="137"/>
      <c r="G45" s="137"/>
    </row>
    <row r="46" spans="1:7">
      <c r="A46" s="137"/>
      <c r="B46" s="137"/>
      <c r="C46" s="137"/>
      <c r="D46" s="137"/>
      <c r="E46" s="137"/>
      <c r="F46" s="137"/>
      <c r="G46" s="137"/>
    </row>
    <row r="47" spans="1:7">
      <c r="A47" s="137"/>
      <c r="B47" s="137"/>
      <c r="C47" s="137"/>
      <c r="D47" s="137"/>
      <c r="E47" s="137"/>
      <c r="F47" s="137"/>
      <c r="G47" s="137"/>
    </row>
    <row r="48" spans="1:7">
      <c r="A48" s="137"/>
      <c r="B48" s="137"/>
      <c r="C48" s="137"/>
      <c r="D48" s="137"/>
      <c r="E48" s="137"/>
      <c r="F48" s="137"/>
      <c r="G48" s="137"/>
    </row>
  </sheetData>
  <autoFilter ref="A7:J37">
    <extLst/>
  </autoFilter>
  <mergeCells count="8">
    <mergeCell ref="A2:F2"/>
    <mergeCell ref="E4:F4"/>
    <mergeCell ref="A5:B5"/>
    <mergeCell ref="C5:G5"/>
    <mergeCell ref="D6:G6"/>
    <mergeCell ref="A6:A7"/>
    <mergeCell ref="B6:B7"/>
    <mergeCell ref="C6:C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M12" sqref="M12"/>
    </sheetView>
  </sheetViews>
  <sheetFormatPr defaultColWidth="9" defaultRowHeight="13.5" outlineLevelCol="5"/>
  <cols>
    <col min="1" max="1" width="19.125" customWidth="1"/>
    <col min="2" max="2" width="35.875" customWidth="1"/>
    <col min="3" max="3" width="15.875" customWidth="1"/>
    <col min="4" max="4" width="17.5" customWidth="1"/>
    <col min="5" max="5" width="19.375" customWidth="1"/>
  </cols>
  <sheetData>
    <row r="1" ht="40.5" customHeight="1" spans="1:6">
      <c r="A1" s="101" t="s">
        <v>47</v>
      </c>
      <c r="B1" s="102"/>
      <c r="C1" s="102"/>
      <c r="D1" s="103"/>
      <c r="E1" s="103"/>
      <c r="F1" s="104"/>
    </row>
    <row r="2" ht="25.5" spans="1:6">
      <c r="A2" s="105" t="s">
        <v>48</v>
      </c>
      <c r="B2" s="106"/>
      <c r="C2" s="106"/>
      <c r="D2" s="106"/>
      <c r="E2" s="106"/>
      <c r="F2" s="107"/>
    </row>
    <row r="3" ht="17.25" customHeight="1" spans="1:6">
      <c r="A3" s="108"/>
      <c r="B3" s="109" t="s">
        <v>2</v>
      </c>
      <c r="C3" s="109"/>
      <c r="D3" s="110"/>
      <c r="E3" s="110"/>
      <c r="F3" s="108"/>
    </row>
    <row r="4" ht="17.25" customHeight="1" spans="1:6">
      <c r="A4" s="111" t="s">
        <v>49</v>
      </c>
      <c r="B4" s="112" t="s">
        <v>50</v>
      </c>
      <c r="C4" s="113" t="s">
        <v>6</v>
      </c>
      <c r="D4" s="114"/>
      <c r="E4" s="115"/>
      <c r="F4" s="116"/>
    </row>
    <row r="5" ht="23.25" customHeight="1" spans="1:6">
      <c r="A5" s="117"/>
      <c r="B5" s="118"/>
      <c r="C5" s="119" t="s">
        <v>51</v>
      </c>
      <c r="D5" s="119" t="s">
        <v>52</v>
      </c>
      <c r="E5" s="120" t="s">
        <v>53</v>
      </c>
      <c r="F5" s="116"/>
    </row>
    <row r="6" ht="23.25" customHeight="1" spans="1:6">
      <c r="A6" s="121"/>
      <c r="B6" s="122" t="s">
        <v>51</v>
      </c>
      <c r="C6" s="123">
        <f>D6+E6</f>
        <v>130.25</v>
      </c>
      <c r="D6" s="123">
        <f>D7+D10+D14+D18+D23</f>
        <v>120.25</v>
      </c>
      <c r="E6" s="124">
        <f>E10+E7</f>
        <v>10</v>
      </c>
      <c r="F6" s="116"/>
    </row>
    <row r="7" ht="23.25" customHeight="1" spans="1:6">
      <c r="A7" s="125">
        <v>201</v>
      </c>
      <c r="B7" s="126" t="s">
        <v>54</v>
      </c>
      <c r="C7" s="127">
        <v>0.68</v>
      </c>
      <c r="D7" s="127">
        <v>0.68</v>
      </c>
      <c r="E7" s="128"/>
      <c r="F7" s="116"/>
    </row>
    <row r="8" ht="23.25" customHeight="1" spans="1:6">
      <c r="A8" s="129">
        <v>20136</v>
      </c>
      <c r="B8" s="130" t="s">
        <v>55</v>
      </c>
      <c r="C8" s="127">
        <v>0.68</v>
      </c>
      <c r="D8" s="127">
        <v>0.68</v>
      </c>
      <c r="E8" s="128"/>
      <c r="F8" s="116"/>
    </row>
    <row r="9" ht="23.25" customHeight="1" spans="1:6">
      <c r="A9" s="129">
        <v>2013699</v>
      </c>
      <c r="B9" s="130" t="s">
        <v>55</v>
      </c>
      <c r="C9" s="127">
        <v>0.68</v>
      </c>
      <c r="D9" s="127">
        <v>0.68</v>
      </c>
      <c r="E9" s="128"/>
      <c r="F9" s="116"/>
    </row>
    <row r="10" ht="23.25" customHeight="1" spans="1:6">
      <c r="A10" s="129">
        <v>207</v>
      </c>
      <c r="B10" s="130" t="s">
        <v>56</v>
      </c>
      <c r="C10" s="127">
        <v>85.54</v>
      </c>
      <c r="D10" s="127">
        <v>85.54</v>
      </c>
      <c r="E10" s="128">
        <v>10</v>
      </c>
      <c r="F10" s="116"/>
    </row>
    <row r="11" ht="23.25" customHeight="1" spans="1:6">
      <c r="A11" s="129">
        <v>20701</v>
      </c>
      <c r="B11" s="130" t="s">
        <v>57</v>
      </c>
      <c r="C11" s="127">
        <v>85.54</v>
      </c>
      <c r="D11" s="127">
        <v>85.54</v>
      </c>
      <c r="E11" s="128">
        <v>10</v>
      </c>
      <c r="F11" s="116"/>
    </row>
    <row r="12" ht="23.25" customHeight="1" spans="1:6">
      <c r="A12" s="129">
        <v>2070101</v>
      </c>
      <c r="B12" s="130" t="s">
        <v>58</v>
      </c>
      <c r="C12" s="127">
        <v>13.14</v>
      </c>
      <c r="D12" s="127">
        <v>13.14</v>
      </c>
      <c r="E12" s="128"/>
      <c r="F12" s="116"/>
    </row>
    <row r="13" ht="23.25" customHeight="1" spans="1:6">
      <c r="A13" s="129">
        <v>2070114</v>
      </c>
      <c r="B13" s="130" t="s">
        <v>59</v>
      </c>
      <c r="C13" s="127">
        <v>72.4</v>
      </c>
      <c r="D13" s="127">
        <v>72.4</v>
      </c>
      <c r="E13" s="128">
        <v>10</v>
      </c>
      <c r="F13" s="116"/>
    </row>
    <row r="14" ht="23.25" customHeight="1" spans="1:6">
      <c r="A14" s="129">
        <v>208</v>
      </c>
      <c r="B14" s="130" t="s">
        <v>60</v>
      </c>
      <c r="C14" s="127">
        <v>17.64</v>
      </c>
      <c r="D14" s="127">
        <v>17.64</v>
      </c>
      <c r="E14" s="131"/>
      <c r="F14" s="116"/>
    </row>
    <row r="15" ht="23.25" customHeight="1" spans="1:6">
      <c r="A15" s="129">
        <v>20805</v>
      </c>
      <c r="B15" s="132" t="s">
        <v>61</v>
      </c>
      <c r="C15" s="127">
        <v>17.64</v>
      </c>
      <c r="D15" s="127">
        <v>17.64</v>
      </c>
      <c r="E15" s="131"/>
      <c r="F15" s="116"/>
    </row>
    <row r="16" ht="23.25" customHeight="1" spans="1:6">
      <c r="A16" s="129">
        <v>2080505</v>
      </c>
      <c r="B16" s="132" t="s">
        <v>62</v>
      </c>
      <c r="C16" s="127">
        <v>11.76</v>
      </c>
      <c r="D16" s="127">
        <v>11.76</v>
      </c>
      <c r="E16" s="131"/>
      <c r="F16" s="116"/>
    </row>
    <row r="17" ht="23.25" customHeight="1" spans="1:5">
      <c r="A17" s="129">
        <v>2080506</v>
      </c>
      <c r="B17" s="130" t="s">
        <v>63</v>
      </c>
      <c r="C17" s="127">
        <v>5.88</v>
      </c>
      <c r="D17" s="127">
        <v>5.88</v>
      </c>
      <c r="E17" s="131"/>
    </row>
    <row r="18" ht="23.25" customHeight="1" spans="1:5">
      <c r="A18" s="129">
        <v>210</v>
      </c>
      <c r="B18" s="130" t="s">
        <v>64</v>
      </c>
      <c r="C18" s="122">
        <v>7.57</v>
      </c>
      <c r="D18" s="122">
        <v>7.57</v>
      </c>
      <c r="E18" s="131"/>
    </row>
    <row r="19" ht="23.25" customHeight="1" spans="1:5">
      <c r="A19" s="129">
        <v>21011</v>
      </c>
      <c r="B19" s="130" t="s">
        <v>65</v>
      </c>
      <c r="C19" s="122">
        <v>7.57</v>
      </c>
      <c r="D19" s="122">
        <v>7.57</v>
      </c>
      <c r="E19" s="131"/>
    </row>
    <row r="20" ht="23.25" customHeight="1" spans="1:5">
      <c r="A20" s="129">
        <v>2101101</v>
      </c>
      <c r="B20" s="132" t="s">
        <v>66</v>
      </c>
      <c r="C20" s="127">
        <v>0.88</v>
      </c>
      <c r="D20" s="127">
        <v>0.88</v>
      </c>
      <c r="E20" s="131"/>
    </row>
    <row r="21" ht="23.25" customHeight="1" spans="1:5">
      <c r="A21" s="133">
        <v>2101102</v>
      </c>
      <c r="B21" s="132" t="s">
        <v>67</v>
      </c>
      <c r="C21" s="127">
        <v>6.47</v>
      </c>
      <c r="D21" s="127">
        <v>6.47</v>
      </c>
      <c r="E21" s="131"/>
    </row>
    <row r="22" ht="23.25" customHeight="1" spans="1:5">
      <c r="A22" s="133">
        <v>2101199</v>
      </c>
      <c r="B22" s="132" t="s">
        <v>68</v>
      </c>
      <c r="C22" s="127">
        <v>0.22</v>
      </c>
      <c r="D22" s="127">
        <v>0.22</v>
      </c>
      <c r="E22" s="131"/>
    </row>
    <row r="23" ht="23.25" customHeight="1" spans="1:5">
      <c r="A23" s="133">
        <v>221</v>
      </c>
      <c r="B23" s="130" t="s">
        <v>69</v>
      </c>
      <c r="C23" s="127">
        <v>8.82</v>
      </c>
      <c r="D23" s="127">
        <v>8.82</v>
      </c>
      <c r="E23" s="131"/>
    </row>
    <row r="24" ht="23.25" customHeight="1" spans="1:5">
      <c r="A24" s="133">
        <v>22102</v>
      </c>
      <c r="B24" s="132" t="s">
        <v>70</v>
      </c>
      <c r="C24" s="127">
        <v>8.82</v>
      </c>
      <c r="D24" s="127">
        <v>8.82</v>
      </c>
      <c r="E24" s="131"/>
    </row>
    <row r="25" ht="24.75" customHeight="1" spans="1:5">
      <c r="A25" s="133">
        <v>2210201</v>
      </c>
      <c r="B25" s="134" t="s">
        <v>71</v>
      </c>
      <c r="C25" s="127">
        <v>8.82</v>
      </c>
      <c r="D25" s="127">
        <v>8.82</v>
      </c>
      <c r="E25" s="131"/>
    </row>
    <row r="26" spans="1:5">
      <c r="A26" s="135" t="s">
        <v>72</v>
      </c>
      <c r="B26" s="104"/>
      <c r="C26" s="104"/>
      <c r="D26" s="104"/>
      <c r="E26" s="104"/>
    </row>
  </sheetData>
  <mergeCells count="6">
    <mergeCell ref="A1:E1"/>
    <mergeCell ref="A2:E2"/>
    <mergeCell ref="B3:E3"/>
    <mergeCell ref="C4:E4"/>
    <mergeCell ref="A4:A5"/>
    <mergeCell ref="B4:B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G6" sqref="G6"/>
    </sheetView>
  </sheetViews>
  <sheetFormatPr defaultColWidth="9" defaultRowHeight="13.5" outlineLevelCol="5"/>
  <cols>
    <col min="2" max="2" width="16.875" customWidth="1"/>
    <col min="3" max="3" width="31.875" customWidth="1"/>
    <col min="4" max="4" width="14.375" customWidth="1"/>
    <col min="5" max="5" width="15.75" customWidth="1"/>
    <col min="6" max="6" width="19" customWidth="1"/>
  </cols>
  <sheetData>
    <row r="1" ht="26.25" customHeight="1" spans="1:2">
      <c r="A1" t="s">
        <v>73</v>
      </c>
      <c r="B1" s="1"/>
    </row>
    <row r="2" ht="48" customHeight="1" spans="1:6">
      <c r="A2" s="79" t="s">
        <v>74</v>
      </c>
      <c r="B2" s="79"/>
      <c r="C2" s="79"/>
      <c r="D2" s="79"/>
      <c r="E2" s="79"/>
      <c r="F2" s="79"/>
    </row>
    <row r="3" ht="27.75" customHeight="1" spans="2:6">
      <c r="B3" s="4"/>
      <c r="C3" s="5"/>
      <c r="D3" s="5"/>
      <c r="E3" s="5"/>
      <c r="F3" s="88" t="s">
        <v>75</v>
      </c>
    </row>
    <row r="4" ht="18.75" spans="1:6">
      <c r="A4" s="89" t="s">
        <v>49</v>
      </c>
      <c r="B4" s="89"/>
      <c r="C4" s="90" t="s">
        <v>76</v>
      </c>
      <c r="D4" s="89" t="s">
        <v>6</v>
      </c>
      <c r="E4" s="89"/>
      <c r="F4" s="89"/>
    </row>
    <row r="5" spans="1:6">
      <c r="A5" s="89"/>
      <c r="B5" s="89"/>
      <c r="C5" s="91"/>
      <c r="D5" s="92" t="s">
        <v>51</v>
      </c>
      <c r="E5" s="92" t="s">
        <v>77</v>
      </c>
      <c r="F5" s="92" t="s">
        <v>78</v>
      </c>
    </row>
    <row r="6" ht="18.75" spans="1:6">
      <c r="A6" s="89" t="s">
        <v>79</v>
      </c>
      <c r="B6" s="89" t="s">
        <v>80</v>
      </c>
      <c r="C6" s="93"/>
      <c r="D6" s="94"/>
      <c r="E6" s="94"/>
      <c r="F6" s="94"/>
    </row>
    <row r="7" spans="1:6">
      <c r="A7" s="11"/>
      <c r="B7" s="95" t="s">
        <v>51</v>
      </c>
      <c r="C7" s="9"/>
      <c r="D7" s="96">
        <v>120.25</v>
      </c>
      <c r="E7" s="96">
        <v>107.61</v>
      </c>
      <c r="F7" s="96">
        <v>12.64</v>
      </c>
    </row>
    <row r="8" spans="1:6">
      <c r="A8" s="11">
        <v>301</v>
      </c>
      <c r="B8" s="9"/>
      <c r="C8" s="9" t="s">
        <v>81</v>
      </c>
      <c r="D8" s="97">
        <v>107.61</v>
      </c>
      <c r="E8" s="97">
        <v>107.61</v>
      </c>
      <c r="F8" s="98"/>
    </row>
    <row r="9" spans="1:6">
      <c r="A9" s="11"/>
      <c r="B9" s="9" t="s">
        <v>82</v>
      </c>
      <c r="C9" s="9" t="s">
        <v>83</v>
      </c>
      <c r="D9" s="97">
        <v>34.1</v>
      </c>
      <c r="E9" s="97">
        <v>34.1</v>
      </c>
      <c r="F9" s="98"/>
    </row>
    <row r="10" spans="1:6">
      <c r="A10" s="11"/>
      <c r="B10" s="9" t="s">
        <v>84</v>
      </c>
      <c r="C10" s="9" t="s">
        <v>85</v>
      </c>
      <c r="D10" s="97">
        <v>9.75</v>
      </c>
      <c r="E10" s="97">
        <v>9.75</v>
      </c>
      <c r="F10" s="98"/>
    </row>
    <row r="11" spans="1:6">
      <c r="A11" s="11"/>
      <c r="B11" s="99" t="s">
        <v>86</v>
      </c>
      <c r="C11" s="9" t="s">
        <v>87</v>
      </c>
      <c r="D11" s="97">
        <v>29.7</v>
      </c>
      <c r="E11" s="97">
        <v>29.7</v>
      </c>
      <c r="F11" s="98"/>
    </row>
    <row r="12" spans="1:6">
      <c r="A12" s="11"/>
      <c r="B12" s="9" t="s">
        <v>88</v>
      </c>
      <c r="C12" s="9" t="s">
        <v>89</v>
      </c>
      <c r="D12" s="97">
        <v>11.77</v>
      </c>
      <c r="E12" s="97">
        <v>11.77</v>
      </c>
      <c r="F12" s="98"/>
    </row>
    <row r="13" spans="1:6">
      <c r="A13" s="11"/>
      <c r="B13" s="9" t="s">
        <v>90</v>
      </c>
      <c r="C13" s="9" t="s">
        <v>91</v>
      </c>
      <c r="D13" s="97">
        <v>5.89</v>
      </c>
      <c r="E13" s="97">
        <v>5.89</v>
      </c>
      <c r="F13" s="98"/>
    </row>
    <row r="14" spans="1:6">
      <c r="A14" s="11"/>
      <c r="B14" s="9" t="s">
        <v>92</v>
      </c>
      <c r="C14" s="9" t="s">
        <v>93</v>
      </c>
      <c r="D14" s="97">
        <v>7.36</v>
      </c>
      <c r="E14" s="97">
        <v>7.36</v>
      </c>
      <c r="F14" s="98"/>
    </row>
    <row r="15" spans="1:6">
      <c r="A15" s="11"/>
      <c r="B15" s="9" t="s">
        <v>94</v>
      </c>
      <c r="C15" s="9" t="s">
        <v>95</v>
      </c>
      <c r="D15" s="97">
        <v>0.22</v>
      </c>
      <c r="E15" s="97">
        <v>0.22</v>
      </c>
      <c r="F15" s="98"/>
    </row>
    <row r="16" spans="1:6">
      <c r="A16" s="11"/>
      <c r="B16" s="9" t="s">
        <v>96</v>
      </c>
      <c r="C16" s="9" t="s">
        <v>97</v>
      </c>
      <c r="D16" s="97">
        <v>8.82</v>
      </c>
      <c r="E16" s="97">
        <v>8.82</v>
      </c>
      <c r="F16" s="98"/>
    </row>
    <row r="17" spans="1:6">
      <c r="A17" s="11">
        <v>302</v>
      </c>
      <c r="B17" s="9"/>
      <c r="C17" s="9" t="s">
        <v>98</v>
      </c>
      <c r="D17" s="97">
        <v>22.64</v>
      </c>
      <c r="E17" s="98"/>
      <c r="F17" s="97">
        <v>12.64</v>
      </c>
    </row>
    <row r="18" spans="1:6">
      <c r="A18" s="11"/>
      <c r="B18" s="9" t="s">
        <v>99</v>
      </c>
      <c r="C18" s="9" t="s">
        <v>100</v>
      </c>
      <c r="D18" s="98">
        <v>1.05</v>
      </c>
      <c r="E18" s="100"/>
      <c r="F18" s="98">
        <v>1.05</v>
      </c>
    </row>
    <row r="19" spans="1:6">
      <c r="A19" s="11"/>
      <c r="B19" s="99" t="s">
        <v>101</v>
      </c>
      <c r="C19" s="9" t="s">
        <v>102</v>
      </c>
      <c r="D19" s="98">
        <v>0.25</v>
      </c>
      <c r="E19" s="100"/>
      <c r="F19" s="98">
        <v>0.25</v>
      </c>
    </row>
    <row r="20" spans="1:6">
      <c r="A20" s="11"/>
      <c r="B20" s="9" t="s">
        <v>103</v>
      </c>
      <c r="C20" s="9" t="s">
        <v>104</v>
      </c>
      <c r="D20" s="98">
        <v>0.15</v>
      </c>
      <c r="E20" s="100"/>
      <c r="F20" s="98">
        <v>0.15</v>
      </c>
    </row>
    <row r="21" spans="1:6">
      <c r="A21" s="11"/>
      <c r="B21" s="9" t="s">
        <v>105</v>
      </c>
      <c r="C21" s="9" t="s">
        <v>106</v>
      </c>
      <c r="D21" s="98">
        <v>0.03</v>
      </c>
      <c r="E21" s="100"/>
      <c r="F21" s="98">
        <v>0.03</v>
      </c>
    </row>
    <row r="22" spans="1:6">
      <c r="A22" s="11"/>
      <c r="B22" s="99" t="s">
        <v>107</v>
      </c>
      <c r="C22" s="9" t="s">
        <v>108</v>
      </c>
      <c r="D22" s="98">
        <v>0.2</v>
      </c>
      <c r="E22" s="100"/>
      <c r="F22" s="98">
        <v>0.2</v>
      </c>
    </row>
    <row r="23" spans="1:6">
      <c r="A23" s="11"/>
      <c r="B23" s="9" t="s">
        <v>109</v>
      </c>
      <c r="C23" s="9" t="s">
        <v>110</v>
      </c>
      <c r="D23" s="98">
        <v>0.22</v>
      </c>
      <c r="E23" s="100"/>
      <c r="F23" s="98">
        <v>0.22</v>
      </c>
    </row>
    <row r="24" spans="1:6">
      <c r="A24" s="11"/>
      <c r="B24" s="99" t="s">
        <v>111</v>
      </c>
      <c r="C24" s="9" t="s">
        <v>112</v>
      </c>
      <c r="D24" s="98">
        <v>0.1</v>
      </c>
      <c r="E24" s="100"/>
      <c r="F24" s="98">
        <v>0.1</v>
      </c>
    </row>
    <row r="25" spans="1:6">
      <c r="A25" s="11"/>
      <c r="B25" s="9" t="s">
        <v>113</v>
      </c>
      <c r="C25" s="9" t="s">
        <v>114</v>
      </c>
      <c r="D25" s="98">
        <v>1.2</v>
      </c>
      <c r="E25" s="100"/>
      <c r="F25" s="98">
        <v>1.2</v>
      </c>
    </row>
    <row r="26" spans="1:6">
      <c r="A26" s="11"/>
      <c r="B26" s="9" t="s">
        <v>115</v>
      </c>
      <c r="C26" s="9" t="s">
        <v>116</v>
      </c>
      <c r="D26" s="98">
        <v>0.25</v>
      </c>
      <c r="E26" s="100"/>
      <c r="F26" s="98">
        <v>0.25</v>
      </c>
    </row>
    <row r="27" spans="1:6">
      <c r="A27" s="11"/>
      <c r="B27" s="99" t="s">
        <v>117</v>
      </c>
      <c r="C27" s="9" t="s">
        <v>118</v>
      </c>
      <c r="D27" s="98">
        <v>0.5</v>
      </c>
      <c r="E27" s="100"/>
      <c r="F27" s="98">
        <v>0.5</v>
      </c>
    </row>
    <row r="28" spans="1:6">
      <c r="A28" s="11"/>
      <c r="B28" s="9" t="s">
        <v>119</v>
      </c>
      <c r="C28" s="9" t="s">
        <v>120</v>
      </c>
      <c r="D28" s="98">
        <v>0.22</v>
      </c>
      <c r="E28" s="100"/>
      <c r="F28" s="98">
        <v>0.22</v>
      </c>
    </row>
    <row r="29" spans="1:6">
      <c r="A29" s="11"/>
      <c r="B29" s="9" t="s">
        <v>121</v>
      </c>
      <c r="C29" s="9" t="s">
        <v>122</v>
      </c>
      <c r="D29" s="98">
        <v>0.1</v>
      </c>
      <c r="E29" s="100"/>
      <c r="F29" s="98">
        <v>0.1</v>
      </c>
    </row>
    <row r="30" spans="1:6">
      <c r="A30" s="11"/>
      <c r="B30" s="9" t="s">
        <v>123</v>
      </c>
      <c r="C30" s="9" t="s">
        <v>124</v>
      </c>
      <c r="D30" s="98">
        <v>1.1</v>
      </c>
      <c r="E30" s="100"/>
      <c r="F30" s="98">
        <v>1.1</v>
      </c>
    </row>
    <row r="31" spans="1:6">
      <c r="A31" s="11"/>
      <c r="B31" s="9" t="s">
        <v>125</v>
      </c>
      <c r="C31" s="9" t="s">
        <v>126</v>
      </c>
      <c r="D31" s="98">
        <v>10.6</v>
      </c>
      <c r="E31" s="100"/>
      <c r="F31" s="97">
        <v>0.6</v>
      </c>
    </row>
    <row r="32" spans="1:6">
      <c r="A32" s="11"/>
      <c r="B32" s="9" t="s">
        <v>127</v>
      </c>
      <c r="C32" s="9" t="s">
        <v>128</v>
      </c>
      <c r="D32" s="98">
        <v>0.88</v>
      </c>
      <c r="E32" s="100"/>
      <c r="F32" s="98">
        <v>0.88</v>
      </c>
    </row>
    <row r="33" spans="1:6">
      <c r="A33" s="11"/>
      <c r="B33" s="9" t="s">
        <v>129</v>
      </c>
      <c r="C33" s="9" t="s">
        <v>130</v>
      </c>
      <c r="D33" s="98">
        <v>0.68</v>
      </c>
      <c r="E33" s="100"/>
      <c r="F33" s="98">
        <v>0.68</v>
      </c>
    </row>
    <row r="34" spans="1:6">
      <c r="A34" s="11"/>
      <c r="B34" s="9" t="s">
        <v>131</v>
      </c>
      <c r="C34" s="9" t="s">
        <v>132</v>
      </c>
      <c r="D34" s="98">
        <v>2.5</v>
      </c>
      <c r="E34" s="100"/>
      <c r="F34" s="98">
        <v>2.5</v>
      </c>
    </row>
    <row r="35" spans="1:6">
      <c r="A35" s="11"/>
      <c r="B35" s="9" t="s">
        <v>133</v>
      </c>
      <c r="C35" s="9" t="s">
        <v>134</v>
      </c>
      <c r="D35" s="98">
        <v>1.4</v>
      </c>
      <c r="E35" s="100"/>
      <c r="F35" s="98">
        <v>1.4</v>
      </c>
    </row>
    <row r="36" spans="1:6">
      <c r="A36" s="11"/>
      <c r="B36" s="9" t="s">
        <v>135</v>
      </c>
      <c r="C36" s="9" t="s">
        <v>136</v>
      </c>
      <c r="D36" s="98">
        <v>1.21</v>
      </c>
      <c r="E36" s="100"/>
      <c r="F36" s="98">
        <v>1.21</v>
      </c>
    </row>
  </sheetData>
  <mergeCells count="7">
    <mergeCell ref="A2:F2"/>
    <mergeCell ref="D4:F4"/>
    <mergeCell ref="C4:C6"/>
    <mergeCell ref="D5:D6"/>
    <mergeCell ref="E5:E6"/>
    <mergeCell ref="F5:F6"/>
    <mergeCell ref="A4:B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6" sqref="B16"/>
    </sheetView>
  </sheetViews>
  <sheetFormatPr defaultColWidth="9" defaultRowHeight="13.5" outlineLevelRow="6" outlineLevelCol="5"/>
  <cols>
    <col min="1" max="1" width="19.25" customWidth="1"/>
    <col min="2" max="2" width="16.875" customWidth="1"/>
    <col min="3" max="3" width="15" customWidth="1"/>
    <col min="4" max="4" width="14.875" customWidth="1"/>
    <col min="5" max="5" width="16.875" customWidth="1"/>
    <col min="6" max="6" width="17.25" customWidth="1"/>
  </cols>
  <sheetData>
    <row r="1" ht="14.25" spans="1:1">
      <c r="A1" s="1" t="s">
        <v>137</v>
      </c>
    </row>
    <row r="2" ht="53.25" customHeight="1" spans="1:6">
      <c r="A2" s="79" t="s">
        <v>138</v>
      </c>
      <c r="B2" s="5"/>
      <c r="C2" s="5"/>
      <c r="D2" s="5"/>
      <c r="E2" s="5"/>
      <c r="F2" s="5"/>
    </row>
    <row r="3" spans="1:6">
      <c r="A3" s="4"/>
      <c r="B3" s="5"/>
      <c r="C3" s="5"/>
      <c r="D3" s="5"/>
      <c r="E3" s="5"/>
      <c r="F3" s="15" t="s">
        <v>75</v>
      </c>
    </row>
    <row r="4" ht="25.5" customHeight="1" spans="1:6">
      <c r="A4" s="80" t="s">
        <v>6</v>
      </c>
      <c r="B4" s="81"/>
      <c r="C4" s="81"/>
      <c r="D4" s="81"/>
      <c r="E4" s="81"/>
      <c r="F4" s="82"/>
    </row>
    <row r="5" ht="25.5" customHeight="1" spans="1:6">
      <c r="A5" s="83" t="s">
        <v>51</v>
      </c>
      <c r="B5" s="83" t="s">
        <v>139</v>
      </c>
      <c r="C5" s="80" t="s">
        <v>140</v>
      </c>
      <c r="D5" s="81"/>
      <c r="E5" s="82"/>
      <c r="F5" s="83" t="s">
        <v>141</v>
      </c>
    </row>
    <row r="6" ht="25.5" customHeight="1" spans="1:6">
      <c r="A6" s="84"/>
      <c r="B6" s="84"/>
      <c r="C6" s="85" t="s">
        <v>9</v>
      </c>
      <c r="D6" s="85" t="s">
        <v>142</v>
      </c>
      <c r="E6" s="85" t="s">
        <v>143</v>
      </c>
      <c r="F6" s="84"/>
    </row>
    <row r="7" ht="64.5" customHeight="1" spans="1:6">
      <c r="A7" s="86">
        <v>3.6</v>
      </c>
      <c r="B7" s="87"/>
      <c r="C7" s="86">
        <v>2.5</v>
      </c>
      <c r="D7" s="87"/>
      <c r="E7" s="86">
        <v>2.5</v>
      </c>
      <c r="F7" s="86">
        <v>1.1</v>
      </c>
    </row>
  </sheetData>
  <mergeCells count="6">
    <mergeCell ref="A2:F2"/>
    <mergeCell ref="A4:F4"/>
    <mergeCell ref="C5:E5"/>
    <mergeCell ref="A5:A6"/>
    <mergeCell ref="B5:B6"/>
    <mergeCell ref="F5:F6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7" workbookViewId="0">
      <selection activeCell="A27" sqref="A27:E27"/>
    </sheetView>
  </sheetViews>
  <sheetFormatPr defaultColWidth="9" defaultRowHeight="13.5" outlineLevelCol="6"/>
  <cols>
    <col min="1" max="1" width="20.125" customWidth="1"/>
    <col min="2" max="2" width="24.25" customWidth="1"/>
    <col min="3" max="3" width="17.375" customWidth="1"/>
    <col min="4" max="4" width="18.5" customWidth="1"/>
    <col min="5" max="5" width="19.125" customWidth="1"/>
  </cols>
  <sheetData>
    <row r="1" ht="22.5" customHeight="1" spans="1:7">
      <c r="A1" s="47" t="s">
        <v>144</v>
      </c>
      <c r="B1" s="47"/>
      <c r="C1" s="47"/>
      <c r="D1" s="47"/>
      <c r="E1" s="47"/>
      <c r="F1" s="48"/>
      <c r="G1" s="48"/>
    </row>
    <row r="2" ht="51.75" customHeight="1" spans="1:7">
      <c r="A2" s="49" t="s">
        <v>145</v>
      </c>
      <c r="B2" s="49"/>
      <c r="C2" s="49"/>
      <c r="D2" s="49"/>
      <c r="E2" s="49"/>
      <c r="F2" s="50"/>
      <c r="G2" s="50"/>
    </row>
    <row r="3" customHeight="1" spans="1:7">
      <c r="A3" s="50"/>
      <c r="B3" s="51"/>
      <c r="C3" s="50"/>
      <c r="D3" s="52" t="s">
        <v>2</v>
      </c>
      <c r="E3" s="52"/>
      <c r="F3" s="50"/>
      <c r="G3" s="50"/>
    </row>
    <row r="4" ht="18.75" spans="1:7">
      <c r="A4" s="53" t="s">
        <v>49</v>
      </c>
      <c r="B4" s="54" t="s">
        <v>50</v>
      </c>
      <c r="C4" s="54" t="s">
        <v>146</v>
      </c>
      <c r="D4" s="54"/>
      <c r="E4" s="55"/>
      <c r="F4" s="50"/>
      <c r="G4" s="50"/>
    </row>
    <row r="5" ht="18.75" spans="1:7">
      <c r="A5" s="56"/>
      <c r="B5" s="57"/>
      <c r="C5" s="57" t="s">
        <v>51</v>
      </c>
      <c r="D5" s="58" t="s">
        <v>52</v>
      </c>
      <c r="E5" s="59" t="s">
        <v>53</v>
      </c>
      <c r="F5" s="50"/>
      <c r="G5" s="50"/>
    </row>
    <row r="6" ht="14.25" spans="1:7">
      <c r="A6" s="60"/>
      <c r="B6" s="61" t="s">
        <v>51</v>
      </c>
      <c r="C6" s="61">
        <v>0</v>
      </c>
      <c r="D6" s="62"/>
      <c r="E6" s="63"/>
      <c r="F6" s="50"/>
      <c r="G6" s="50"/>
    </row>
    <row r="7" ht="14.25" spans="1:7">
      <c r="A7" s="64">
        <v>208</v>
      </c>
      <c r="B7" s="65" t="s">
        <v>60</v>
      </c>
      <c r="C7" s="61">
        <v>0</v>
      </c>
      <c r="D7" s="66"/>
      <c r="E7" s="67"/>
      <c r="F7" s="50"/>
      <c r="G7" s="50"/>
    </row>
    <row r="8" ht="28.5" spans="1:7">
      <c r="A8" s="64">
        <v>20822</v>
      </c>
      <c r="B8" s="65" t="s">
        <v>147</v>
      </c>
      <c r="C8" s="61">
        <v>0</v>
      </c>
      <c r="D8" s="66"/>
      <c r="E8" s="67"/>
      <c r="F8" s="50"/>
      <c r="G8" s="50"/>
    </row>
    <row r="9" ht="14.25" spans="1:7">
      <c r="A9" s="68">
        <v>2082201</v>
      </c>
      <c r="B9" s="65" t="s">
        <v>148</v>
      </c>
      <c r="C9" s="61">
        <v>0</v>
      </c>
      <c r="D9" s="66"/>
      <c r="E9" s="67"/>
      <c r="F9" s="50"/>
      <c r="G9" s="50"/>
    </row>
    <row r="10" ht="14.25" spans="1:7">
      <c r="A10" s="69">
        <v>2082202</v>
      </c>
      <c r="B10" s="65" t="s">
        <v>149</v>
      </c>
      <c r="C10" s="61">
        <v>0</v>
      </c>
      <c r="D10" s="66"/>
      <c r="E10" s="67"/>
      <c r="F10" s="50"/>
      <c r="G10" s="50"/>
    </row>
    <row r="11" ht="14.25" spans="1:7">
      <c r="A11" s="64"/>
      <c r="B11" s="65" t="s">
        <v>150</v>
      </c>
      <c r="C11" s="61">
        <v>0</v>
      </c>
      <c r="D11" s="66"/>
      <c r="E11" s="67"/>
      <c r="F11" s="50"/>
      <c r="G11" s="50"/>
    </row>
    <row r="12" ht="14.25" spans="1:7">
      <c r="A12" s="64">
        <v>212</v>
      </c>
      <c r="B12" s="65" t="s">
        <v>151</v>
      </c>
      <c r="C12" s="61">
        <v>0</v>
      </c>
      <c r="D12" s="66"/>
      <c r="E12" s="67"/>
      <c r="F12" s="50"/>
      <c r="G12" s="50"/>
    </row>
    <row r="13" ht="28.5" spans="1:7">
      <c r="A13" s="64">
        <v>21208</v>
      </c>
      <c r="B13" s="65" t="s">
        <v>152</v>
      </c>
      <c r="C13" s="61">
        <v>0</v>
      </c>
      <c r="D13" s="66"/>
      <c r="E13" s="67"/>
      <c r="F13" s="50"/>
      <c r="G13" s="50"/>
    </row>
    <row r="14" ht="14.25" spans="1:7">
      <c r="A14" s="68">
        <v>2120801</v>
      </c>
      <c r="B14" s="65" t="s">
        <v>153</v>
      </c>
      <c r="C14" s="61">
        <v>0</v>
      </c>
      <c r="D14" s="66"/>
      <c r="E14" s="67"/>
      <c r="F14" s="50"/>
      <c r="G14" s="50"/>
    </row>
    <row r="15" ht="14.25" spans="1:7">
      <c r="A15" s="69">
        <v>2120802</v>
      </c>
      <c r="B15" s="65" t="s">
        <v>154</v>
      </c>
      <c r="C15" s="61">
        <v>0</v>
      </c>
      <c r="D15" s="66"/>
      <c r="E15" s="67"/>
      <c r="F15" s="50"/>
      <c r="G15" s="50"/>
    </row>
    <row r="16" ht="14.25" spans="1:7">
      <c r="A16" s="64"/>
      <c r="B16" s="65" t="s">
        <v>150</v>
      </c>
      <c r="C16" s="61">
        <v>0</v>
      </c>
      <c r="D16" s="66"/>
      <c r="E16" s="67"/>
      <c r="F16" s="50"/>
      <c r="G16" s="50"/>
    </row>
    <row r="17" ht="14.25" spans="1:5">
      <c r="A17" s="64">
        <v>213</v>
      </c>
      <c r="B17" s="65" t="s">
        <v>155</v>
      </c>
      <c r="C17" s="61">
        <v>0</v>
      </c>
      <c r="D17" s="66"/>
      <c r="E17" s="67"/>
    </row>
    <row r="18" ht="14.25" spans="1:5">
      <c r="A18" s="64">
        <v>21364</v>
      </c>
      <c r="B18" s="70" t="s">
        <v>156</v>
      </c>
      <c r="C18" s="61">
        <v>0</v>
      </c>
      <c r="D18" s="66"/>
      <c r="E18" s="67"/>
    </row>
    <row r="19" ht="14.25" spans="1:5">
      <c r="A19" s="68">
        <v>2136401</v>
      </c>
      <c r="B19" s="65" t="s">
        <v>157</v>
      </c>
      <c r="C19" s="61">
        <v>0</v>
      </c>
      <c r="D19" s="66"/>
      <c r="E19" s="67"/>
    </row>
    <row r="20" ht="14.25" spans="1:5">
      <c r="A20" s="69">
        <v>2136402</v>
      </c>
      <c r="B20" s="65" t="s">
        <v>158</v>
      </c>
      <c r="C20" s="61">
        <v>0</v>
      </c>
      <c r="D20" s="66"/>
      <c r="E20" s="67"/>
    </row>
    <row r="21" ht="14.25" spans="1:5">
      <c r="A21" s="64"/>
      <c r="B21" s="65" t="s">
        <v>150</v>
      </c>
      <c r="C21" s="61">
        <v>0</v>
      </c>
      <c r="D21" s="66"/>
      <c r="E21" s="67"/>
    </row>
    <row r="22" ht="14.25" spans="1:5">
      <c r="A22" s="64">
        <v>214</v>
      </c>
      <c r="B22" s="65" t="s">
        <v>159</v>
      </c>
      <c r="C22" s="61">
        <v>0</v>
      </c>
      <c r="D22" s="66"/>
      <c r="E22" s="67"/>
    </row>
    <row r="23" ht="14.25" spans="1:5">
      <c r="A23" s="64">
        <v>21462</v>
      </c>
      <c r="B23" s="65" t="s">
        <v>160</v>
      </c>
      <c r="C23" s="61">
        <v>0</v>
      </c>
      <c r="D23" s="66"/>
      <c r="E23" s="67"/>
    </row>
    <row r="24" ht="14.25" spans="1:5">
      <c r="A24" s="68">
        <v>2146201</v>
      </c>
      <c r="B24" s="65" t="s">
        <v>161</v>
      </c>
      <c r="C24" s="61">
        <v>0</v>
      </c>
      <c r="D24" s="66"/>
      <c r="E24" s="67"/>
    </row>
    <row r="25" ht="14.25" spans="1:5">
      <c r="A25" s="69">
        <v>2146202</v>
      </c>
      <c r="B25" s="65" t="s">
        <v>162</v>
      </c>
      <c r="C25" s="61">
        <v>0</v>
      </c>
      <c r="D25" s="66"/>
      <c r="E25" s="67"/>
    </row>
    <row r="26" ht="15" spans="1:5">
      <c r="A26" s="71"/>
      <c r="B26" s="72" t="s">
        <v>150</v>
      </c>
      <c r="C26" s="61">
        <v>0</v>
      </c>
      <c r="D26" s="73"/>
      <c r="E26" s="74"/>
    </row>
    <row r="27" ht="35.25" customHeight="1" spans="1:5">
      <c r="A27" s="12" t="s">
        <v>163</v>
      </c>
      <c r="B27" s="12"/>
      <c r="C27" s="12"/>
      <c r="D27" s="12"/>
      <c r="E27" s="12"/>
    </row>
    <row r="30" ht="14.25" spans="1:5">
      <c r="A30" s="75"/>
      <c r="B30" s="76"/>
      <c r="C30" s="77"/>
      <c r="D30" s="77"/>
      <c r="E30" s="78"/>
    </row>
  </sheetData>
  <mergeCells count="7">
    <mergeCell ref="A1:E1"/>
    <mergeCell ref="A2:E2"/>
    <mergeCell ref="D3:E3"/>
    <mergeCell ref="C4:E4"/>
    <mergeCell ref="A27:E27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4" workbookViewId="0">
      <selection activeCell="A15" sqref="A15"/>
    </sheetView>
  </sheetViews>
  <sheetFormatPr defaultColWidth="9" defaultRowHeight="13.5" outlineLevelCol="3"/>
  <cols>
    <col min="1" max="1" width="30.125" customWidth="1"/>
    <col min="2" max="2" width="22.875" customWidth="1"/>
    <col min="3" max="3" width="29.875" customWidth="1"/>
    <col min="4" max="4" width="19.5" customWidth="1"/>
  </cols>
  <sheetData>
    <row r="1" ht="17.25" customHeight="1" spans="1:1">
      <c r="A1" s="1" t="s">
        <v>164</v>
      </c>
    </row>
    <row r="2" ht="63" customHeight="1" spans="1:4">
      <c r="A2" s="33" t="s">
        <v>165</v>
      </c>
      <c r="B2" s="34"/>
      <c r="C2" s="34"/>
      <c r="D2" s="34"/>
    </row>
    <row r="3" ht="18.95" customHeight="1" spans="1:4">
      <c r="A3" s="4"/>
      <c r="B3" s="5"/>
      <c r="C3" s="5"/>
      <c r="D3" s="15" t="s">
        <v>75</v>
      </c>
    </row>
    <row r="4" ht="18.95" customHeight="1" spans="1:4">
      <c r="A4" s="35" t="s">
        <v>166</v>
      </c>
      <c r="B4" s="36"/>
      <c r="C4" s="35" t="s">
        <v>167</v>
      </c>
      <c r="D4" s="36"/>
    </row>
    <row r="5" ht="18.95" customHeight="1" spans="1:4">
      <c r="A5" s="37" t="s">
        <v>168</v>
      </c>
      <c r="B5" s="37" t="s">
        <v>6</v>
      </c>
      <c r="C5" s="37" t="s">
        <v>169</v>
      </c>
      <c r="D5" s="38" t="s">
        <v>6</v>
      </c>
    </row>
    <row r="6" ht="18.95" customHeight="1" spans="1:4">
      <c r="A6" s="39" t="s">
        <v>170</v>
      </c>
      <c r="B6" s="40">
        <v>130.25</v>
      </c>
      <c r="C6" s="39" t="s">
        <v>171</v>
      </c>
      <c r="D6" s="40">
        <v>0.68</v>
      </c>
    </row>
    <row r="7" ht="18.95" customHeight="1" spans="1:4">
      <c r="A7" s="39" t="s">
        <v>172</v>
      </c>
      <c r="B7" s="41"/>
      <c r="C7" s="39" t="s">
        <v>173</v>
      </c>
      <c r="D7" s="41"/>
    </row>
    <row r="8" ht="18.95" customHeight="1" spans="1:4">
      <c r="A8" s="39" t="s">
        <v>174</v>
      </c>
      <c r="B8" s="41"/>
      <c r="C8" s="39" t="s">
        <v>175</v>
      </c>
      <c r="D8" s="41"/>
    </row>
    <row r="9" ht="18.95" customHeight="1" spans="1:4">
      <c r="A9" s="39" t="s">
        <v>176</v>
      </c>
      <c r="B9" s="41"/>
      <c r="C9" s="39" t="s">
        <v>177</v>
      </c>
      <c r="D9" s="41"/>
    </row>
    <row r="10" ht="18.95" customHeight="1" spans="1:4">
      <c r="A10" s="39" t="s">
        <v>178</v>
      </c>
      <c r="B10" s="41"/>
      <c r="C10" s="39" t="s">
        <v>179</v>
      </c>
      <c r="D10" s="41"/>
    </row>
    <row r="11" ht="18.95" customHeight="1" spans="1:4">
      <c r="A11" s="39" t="s">
        <v>180</v>
      </c>
      <c r="B11" s="41"/>
      <c r="C11" s="39" t="s">
        <v>181</v>
      </c>
      <c r="D11" s="41"/>
    </row>
    <row r="12" ht="18.95" customHeight="1" spans="1:4">
      <c r="A12" s="42" t="s">
        <v>182</v>
      </c>
      <c r="B12" s="43" t="s">
        <v>182</v>
      </c>
      <c r="C12" s="39" t="s">
        <v>183</v>
      </c>
      <c r="D12" s="40">
        <v>95.54</v>
      </c>
    </row>
    <row r="13" ht="18.95" customHeight="1" spans="1:4">
      <c r="A13" s="42" t="s">
        <v>182</v>
      </c>
      <c r="B13" s="43" t="s">
        <v>182</v>
      </c>
      <c r="C13" s="39" t="s">
        <v>184</v>
      </c>
      <c r="D13" s="40">
        <v>17.64</v>
      </c>
    </row>
    <row r="14" ht="18.95" customHeight="1" spans="1:4">
      <c r="A14" s="42" t="s">
        <v>182</v>
      </c>
      <c r="B14" s="43" t="s">
        <v>182</v>
      </c>
      <c r="C14" s="39" t="s">
        <v>185</v>
      </c>
      <c r="D14" s="40">
        <v>7.57</v>
      </c>
    </row>
    <row r="15" ht="18.95" customHeight="1" spans="1:4">
      <c r="A15" s="42" t="s">
        <v>182</v>
      </c>
      <c r="B15" s="43" t="s">
        <v>182</v>
      </c>
      <c r="C15" s="39" t="s">
        <v>186</v>
      </c>
      <c r="D15" s="41"/>
    </row>
    <row r="16" ht="18.95" customHeight="1" spans="1:4">
      <c r="A16" s="42" t="s">
        <v>182</v>
      </c>
      <c r="B16" s="43" t="s">
        <v>182</v>
      </c>
      <c r="C16" s="39" t="s">
        <v>187</v>
      </c>
      <c r="D16" s="41"/>
    </row>
    <row r="17" ht="18.95" customHeight="1" spans="1:4">
      <c r="A17" s="42" t="s">
        <v>182</v>
      </c>
      <c r="B17" s="43" t="s">
        <v>182</v>
      </c>
      <c r="C17" s="39" t="s">
        <v>188</v>
      </c>
      <c r="D17" s="41"/>
    </row>
    <row r="18" ht="18.95" customHeight="1" spans="1:4">
      <c r="A18" s="42" t="s">
        <v>182</v>
      </c>
      <c r="B18" s="43" t="s">
        <v>182</v>
      </c>
      <c r="C18" s="39" t="s">
        <v>189</v>
      </c>
      <c r="D18" s="41"/>
    </row>
    <row r="19" ht="18.95" customHeight="1" spans="1:4">
      <c r="A19" s="42" t="s">
        <v>182</v>
      </c>
      <c r="B19" s="43" t="s">
        <v>182</v>
      </c>
      <c r="C19" s="39" t="s">
        <v>190</v>
      </c>
      <c r="D19" s="41"/>
    </row>
    <row r="20" ht="18.95" customHeight="1" spans="1:4">
      <c r="A20" s="42" t="s">
        <v>182</v>
      </c>
      <c r="B20" s="43" t="s">
        <v>182</v>
      </c>
      <c r="C20" s="39" t="s">
        <v>191</v>
      </c>
      <c r="D20" s="41"/>
    </row>
    <row r="21" ht="18.95" customHeight="1" spans="1:4">
      <c r="A21" s="42" t="s">
        <v>182</v>
      </c>
      <c r="B21" s="43" t="s">
        <v>182</v>
      </c>
      <c r="C21" s="39" t="s">
        <v>192</v>
      </c>
      <c r="D21" s="41"/>
    </row>
    <row r="22" ht="18.95" customHeight="1" spans="1:4">
      <c r="A22" s="42" t="s">
        <v>182</v>
      </c>
      <c r="B22" s="43" t="s">
        <v>182</v>
      </c>
      <c r="C22" s="39" t="s">
        <v>193</v>
      </c>
      <c r="D22" s="41"/>
    </row>
    <row r="23" ht="18.95" customHeight="1" spans="1:4">
      <c r="A23" s="42" t="s">
        <v>182</v>
      </c>
      <c r="B23" s="43" t="s">
        <v>182</v>
      </c>
      <c r="C23" s="39" t="s">
        <v>194</v>
      </c>
      <c r="D23" s="41"/>
    </row>
    <row r="24" ht="18.95" customHeight="1" spans="1:4">
      <c r="A24" s="42" t="s">
        <v>182</v>
      </c>
      <c r="B24" s="43" t="s">
        <v>182</v>
      </c>
      <c r="C24" s="39" t="s">
        <v>195</v>
      </c>
      <c r="D24" s="40">
        <v>8.82</v>
      </c>
    </row>
    <row r="25" ht="18.95" customHeight="1" spans="1:4">
      <c r="A25" s="42" t="s">
        <v>182</v>
      </c>
      <c r="B25" s="43" t="s">
        <v>182</v>
      </c>
      <c r="C25" s="39" t="s">
        <v>196</v>
      </c>
      <c r="D25" s="41"/>
    </row>
    <row r="26" ht="18.95" customHeight="1" spans="1:4">
      <c r="A26" s="42" t="s">
        <v>182</v>
      </c>
      <c r="B26" s="43" t="s">
        <v>182</v>
      </c>
      <c r="C26" s="39" t="s">
        <v>197</v>
      </c>
      <c r="D26" s="41"/>
    </row>
    <row r="27" ht="18.95" customHeight="1" spans="1:4">
      <c r="A27" s="42" t="s">
        <v>182</v>
      </c>
      <c r="B27" s="43" t="s">
        <v>182</v>
      </c>
      <c r="C27" s="39" t="s">
        <v>198</v>
      </c>
      <c r="D27" s="43" t="s">
        <v>182</v>
      </c>
    </row>
    <row r="28" ht="18.95" customHeight="1" spans="1:4">
      <c r="A28" s="42" t="s">
        <v>182</v>
      </c>
      <c r="B28" s="43" t="s">
        <v>182</v>
      </c>
      <c r="C28" s="39" t="s">
        <v>199</v>
      </c>
      <c r="D28" s="43" t="s">
        <v>182</v>
      </c>
    </row>
    <row r="29" ht="18.95" customHeight="1" spans="1:4">
      <c r="A29" s="42" t="s">
        <v>182</v>
      </c>
      <c r="B29" s="43" t="s">
        <v>182</v>
      </c>
      <c r="C29" s="39" t="s">
        <v>200</v>
      </c>
      <c r="D29" s="43" t="s">
        <v>182</v>
      </c>
    </row>
    <row r="30" ht="18.95" customHeight="1" spans="1:4">
      <c r="A30" s="44" t="s">
        <v>182</v>
      </c>
      <c r="B30" s="43" t="s">
        <v>182</v>
      </c>
      <c r="C30" s="44" t="s">
        <v>182</v>
      </c>
      <c r="D30" s="43" t="s">
        <v>182</v>
      </c>
    </row>
    <row r="31" ht="18.95" customHeight="1" spans="1:4">
      <c r="A31" s="45" t="s">
        <v>201</v>
      </c>
      <c r="B31" s="46">
        <v>130.25</v>
      </c>
      <c r="C31" s="45" t="s">
        <v>202</v>
      </c>
      <c r="D31" s="46">
        <v>130.25</v>
      </c>
    </row>
    <row r="32" ht="18.95" customHeight="1" spans="1:4">
      <c r="A32" s="45" t="s">
        <v>203</v>
      </c>
      <c r="B32" s="38" t="s">
        <v>182</v>
      </c>
      <c r="C32" s="45" t="s">
        <v>204</v>
      </c>
      <c r="D32" s="43" t="s">
        <v>182</v>
      </c>
    </row>
    <row r="33" ht="18.95" customHeight="1" spans="1:4">
      <c r="A33" s="45" t="s">
        <v>205</v>
      </c>
      <c r="B33" s="43" t="s">
        <v>182</v>
      </c>
      <c r="C33" s="45" t="s">
        <v>182</v>
      </c>
      <c r="D33" s="43" t="s">
        <v>182</v>
      </c>
    </row>
    <row r="34" ht="18.95" customHeight="1" spans="1:4">
      <c r="A34" s="45" t="s">
        <v>43</v>
      </c>
      <c r="B34" s="46">
        <v>130.25</v>
      </c>
      <c r="C34" s="45" t="s">
        <v>206</v>
      </c>
      <c r="D34" s="46">
        <v>130.25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4" workbookViewId="0">
      <selection activeCell="G11" sqref="G11"/>
    </sheetView>
  </sheetViews>
  <sheetFormatPr defaultColWidth="9" defaultRowHeight="13.5"/>
  <cols>
    <col min="2" max="2" width="30.5" customWidth="1"/>
  </cols>
  <sheetData>
    <row r="1" ht="14.25" spans="1:1">
      <c r="A1" s="1" t="s">
        <v>207</v>
      </c>
    </row>
    <row r="2" ht="72" customHeight="1" spans="1:12">
      <c r="A2" s="26" t="s">
        <v>208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15" t="s">
        <v>75</v>
      </c>
    </row>
    <row r="4" spans="1:12">
      <c r="A4" s="16" t="s">
        <v>209</v>
      </c>
      <c r="B4" s="17"/>
      <c r="C4" s="18" t="s">
        <v>201</v>
      </c>
      <c r="D4" s="18" t="s">
        <v>210</v>
      </c>
      <c r="E4" s="18" t="s">
        <v>211</v>
      </c>
      <c r="F4" s="18" t="s">
        <v>212</v>
      </c>
      <c r="G4" s="18" t="s">
        <v>213</v>
      </c>
      <c r="H4" s="28" t="s">
        <v>214</v>
      </c>
      <c r="I4" s="31"/>
      <c r="J4" s="18" t="s">
        <v>215</v>
      </c>
      <c r="K4" s="18" t="s">
        <v>216</v>
      </c>
      <c r="L4" s="18" t="s">
        <v>203</v>
      </c>
    </row>
    <row r="5" ht="36" spans="1:12">
      <c r="A5" s="19" t="s">
        <v>217</v>
      </c>
      <c r="B5" s="19" t="s">
        <v>218</v>
      </c>
      <c r="C5" s="20"/>
      <c r="D5" s="20"/>
      <c r="E5" s="20"/>
      <c r="F5" s="20"/>
      <c r="G5" s="20"/>
      <c r="H5" s="29"/>
      <c r="I5" s="32"/>
      <c r="J5" s="20"/>
      <c r="K5" s="20"/>
      <c r="L5" s="20"/>
    </row>
    <row r="6" ht="21.75" customHeight="1" spans="1:12">
      <c r="A6" s="21" t="s">
        <v>51</v>
      </c>
      <c r="B6" s="21"/>
      <c r="C6" s="22">
        <v>130.25</v>
      </c>
      <c r="D6" s="30"/>
      <c r="E6" s="22">
        <v>130.25</v>
      </c>
      <c r="F6" s="21"/>
      <c r="G6" s="21"/>
      <c r="H6" s="21"/>
      <c r="I6" s="21"/>
      <c r="J6" s="21"/>
      <c r="K6" s="21"/>
      <c r="L6" s="21"/>
    </row>
    <row r="7" ht="21.75" customHeight="1" spans="1:12">
      <c r="A7" s="21" t="s">
        <v>219</v>
      </c>
      <c r="B7" s="21" t="s">
        <v>220</v>
      </c>
      <c r="C7" s="23">
        <v>0.68</v>
      </c>
      <c r="D7" s="21"/>
      <c r="E7" s="23">
        <v>0.68</v>
      </c>
      <c r="F7" s="21"/>
      <c r="G7" s="21"/>
      <c r="H7" s="21"/>
      <c r="I7" s="21"/>
      <c r="J7" s="21"/>
      <c r="K7" s="21"/>
      <c r="L7" s="21"/>
    </row>
    <row r="8" ht="21.75" customHeight="1" spans="1:12">
      <c r="A8" s="21" t="s">
        <v>221</v>
      </c>
      <c r="B8" s="21" t="s">
        <v>222</v>
      </c>
      <c r="C8" s="23">
        <v>0.68</v>
      </c>
      <c r="D8" s="21"/>
      <c r="E8" s="23">
        <v>0.68</v>
      </c>
      <c r="F8" s="21"/>
      <c r="G8" s="21"/>
      <c r="H8" s="21"/>
      <c r="I8" s="21"/>
      <c r="J8" s="21"/>
      <c r="K8" s="21"/>
      <c r="L8" s="21"/>
    </row>
    <row r="9" ht="21.75" customHeight="1" spans="1:12">
      <c r="A9" s="21" t="s">
        <v>223</v>
      </c>
      <c r="B9" s="21" t="s">
        <v>224</v>
      </c>
      <c r="C9" s="23">
        <v>0.68</v>
      </c>
      <c r="D9" s="21"/>
      <c r="E9" s="23">
        <v>0.68</v>
      </c>
      <c r="F9" s="21"/>
      <c r="G9" s="21"/>
      <c r="H9" s="21"/>
      <c r="I9" s="21"/>
      <c r="J9" s="21"/>
      <c r="K9" s="21"/>
      <c r="L9" s="21"/>
    </row>
    <row r="10" ht="21.75" customHeight="1" spans="1:12">
      <c r="A10" s="21" t="s">
        <v>225</v>
      </c>
      <c r="B10" s="21" t="s">
        <v>56</v>
      </c>
      <c r="C10" s="23">
        <v>95.54</v>
      </c>
      <c r="D10" s="21"/>
      <c r="E10" s="23">
        <v>95.54</v>
      </c>
      <c r="F10" s="21"/>
      <c r="G10" s="21"/>
      <c r="H10" s="21"/>
      <c r="I10" s="21"/>
      <c r="J10" s="21"/>
      <c r="K10" s="21"/>
      <c r="L10" s="21"/>
    </row>
    <row r="11" ht="21.75" customHeight="1" spans="1:12">
      <c r="A11" s="21" t="s">
        <v>226</v>
      </c>
      <c r="B11" s="21" t="s">
        <v>227</v>
      </c>
      <c r="C11" s="23">
        <v>95.54</v>
      </c>
      <c r="D11" s="21"/>
      <c r="E11" s="23">
        <v>95.54</v>
      </c>
      <c r="F11" s="21"/>
      <c r="G11" s="21"/>
      <c r="H11" s="21"/>
      <c r="I11" s="21"/>
      <c r="J11" s="21"/>
      <c r="K11" s="21"/>
      <c r="L11" s="21"/>
    </row>
    <row r="12" ht="21.75" customHeight="1" spans="1:12">
      <c r="A12" s="21" t="s">
        <v>228</v>
      </c>
      <c r="B12" s="21" t="s">
        <v>229</v>
      </c>
      <c r="C12" s="23">
        <v>13.14</v>
      </c>
      <c r="D12" s="21"/>
      <c r="E12" s="23">
        <v>13.14</v>
      </c>
      <c r="F12" s="21"/>
      <c r="G12" s="21"/>
      <c r="H12" s="21"/>
      <c r="I12" s="21"/>
      <c r="J12" s="21"/>
      <c r="K12" s="21"/>
      <c r="L12" s="21"/>
    </row>
    <row r="13" ht="21.75" customHeight="1" spans="1:12">
      <c r="A13" s="21" t="s">
        <v>230</v>
      </c>
      <c r="B13" s="21" t="s">
        <v>231</v>
      </c>
      <c r="C13" s="23">
        <v>82.4</v>
      </c>
      <c r="D13" s="21"/>
      <c r="E13" s="23">
        <v>82.4</v>
      </c>
      <c r="F13" s="21"/>
      <c r="G13" s="21"/>
      <c r="H13" s="21"/>
      <c r="I13" s="21"/>
      <c r="J13" s="21"/>
      <c r="K13" s="21"/>
      <c r="L13" s="21"/>
    </row>
    <row r="14" ht="21.75" customHeight="1" spans="1:12">
      <c r="A14" s="21" t="s">
        <v>232</v>
      </c>
      <c r="B14" s="21" t="s">
        <v>233</v>
      </c>
      <c r="C14" s="23">
        <v>17.64</v>
      </c>
      <c r="D14" s="21"/>
      <c r="E14" s="23">
        <v>17.64</v>
      </c>
      <c r="F14" s="21"/>
      <c r="G14" s="21"/>
      <c r="H14" s="21"/>
      <c r="I14" s="21"/>
      <c r="J14" s="21"/>
      <c r="K14" s="21"/>
      <c r="L14" s="21"/>
    </row>
    <row r="15" ht="21.75" customHeight="1" spans="1:12">
      <c r="A15" s="21" t="s">
        <v>234</v>
      </c>
      <c r="B15" s="21" t="s">
        <v>235</v>
      </c>
      <c r="C15" s="23">
        <v>17.64</v>
      </c>
      <c r="D15" s="21"/>
      <c r="E15" s="23">
        <v>17.64</v>
      </c>
      <c r="F15" s="21"/>
      <c r="G15" s="21"/>
      <c r="H15" s="21"/>
      <c r="I15" s="21"/>
      <c r="J15" s="21"/>
      <c r="K15" s="21"/>
      <c r="L15" s="21"/>
    </row>
    <row r="16" ht="21.75" customHeight="1" spans="1:12">
      <c r="A16" s="21" t="s">
        <v>236</v>
      </c>
      <c r="B16" s="21" t="s">
        <v>237</v>
      </c>
      <c r="C16" s="23">
        <v>11.76</v>
      </c>
      <c r="D16" s="21"/>
      <c r="E16" s="23">
        <v>11.76</v>
      </c>
      <c r="F16" s="21"/>
      <c r="G16" s="21"/>
      <c r="H16" s="21"/>
      <c r="I16" s="21"/>
      <c r="J16" s="21"/>
      <c r="K16" s="21"/>
      <c r="L16" s="21"/>
    </row>
    <row r="17" ht="21.75" customHeight="1" spans="1:12">
      <c r="A17" s="21" t="s">
        <v>238</v>
      </c>
      <c r="B17" s="21" t="s">
        <v>239</v>
      </c>
      <c r="C17" s="23">
        <v>5.88</v>
      </c>
      <c r="D17" s="21"/>
      <c r="E17" s="23">
        <v>5.88</v>
      </c>
      <c r="F17" s="21"/>
      <c r="G17" s="21"/>
      <c r="H17" s="21"/>
      <c r="I17" s="21"/>
      <c r="J17" s="21"/>
      <c r="K17" s="21"/>
      <c r="L17" s="21"/>
    </row>
    <row r="18" ht="21.75" customHeight="1" spans="1:12">
      <c r="A18" s="21" t="s">
        <v>240</v>
      </c>
      <c r="B18" s="21" t="s">
        <v>241</v>
      </c>
      <c r="C18" s="23">
        <v>7.57</v>
      </c>
      <c r="D18" s="21"/>
      <c r="E18" s="23">
        <v>7.57</v>
      </c>
      <c r="F18" s="21"/>
      <c r="G18" s="21"/>
      <c r="H18" s="21"/>
      <c r="I18" s="21"/>
      <c r="J18" s="21"/>
      <c r="K18" s="21"/>
      <c r="L18" s="21"/>
    </row>
    <row r="19" ht="21.75" customHeight="1" spans="1:12">
      <c r="A19" s="21" t="s">
        <v>242</v>
      </c>
      <c r="B19" s="21" t="s">
        <v>243</v>
      </c>
      <c r="C19" s="23">
        <v>7.57</v>
      </c>
      <c r="D19" s="21"/>
      <c r="E19" s="23">
        <v>7.57</v>
      </c>
      <c r="F19" s="21"/>
      <c r="G19" s="21"/>
      <c r="H19" s="21"/>
      <c r="I19" s="21"/>
      <c r="J19" s="21"/>
      <c r="K19" s="21"/>
      <c r="L19" s="21"/>
    </row>
    <row r="20" ht="21.75" customHeight="1" spans="1:12">
      <c r="A20" s="21" t="s">
        <v>244</v>
      </c>
      <c r="B20" s="21" t="s">
        <v>245</v>
      </c>
      <c r="C20" s="23">
        <v>0.88</v>
      </c>
      <c r="D20" s="21"/>
      <c r="E20" s="23">
        <v>0.88</v>
      </c>
      <c r="F20" s="21"/>
      <c r="G20" s="21"/>
      <c r="H20" s="21"/>
      <c r="I20" s="21"/>
      <c r="J20" s="21"/>
      <c r="K20" s="21"/>
      <c r="L20" s="21"/>
    </row>
    <row r="21" ht="21.75" customHeight="1" spans="1:12">
      <c r="A21" s="25" t="s">
        <v>246</v>
      </c>
      <c r="B21" s="21" t="s">
        <v>247</v>
      </c>
      <c r="C21" s="23">
        <v>6.47</v>
      </c>
      <c r="D21" s="21"/>
      <c r="E21" s="23">
        <v>6.47</v>
      </c>
      <c r="F21" s="21"/>
      <c r="G21" s="21"/>
      <c r="H21" s="21"/>
      <c r="I21" s="21"/>
      <c r="J21" s="21"/>
      <c r="K21" s="21"/>
      <c r="L21" s="21"/>
    </row>
    <row r="22" ht="21.75" customHeight="1" spans="1:12">
      <c r="A22" s="21" t="s">
        <v>248</v>
      </c>
      <c r="B22" s="21" t="s">
        <v>249</v>
      </c>
      <c r="C22" s="23">
        <v>0.22</v>
      </c>
      <c r="D22" s="21"/>
      <c r="E22" s="23">
        <v>0.22</v>
      </c>
      <c r="F22" s="21"/>
      <c r="G22" s="21"/>
      <c r="H22" s="21"/>
      <c r="I22" s="21"/>
      <c r="J22" s="21"/>
      <c r="K22" s="21"/>
      <c r="L22" s="21"/>
    </row>
    <row r="23" ht="21.75" customHeight="1" spans="1:12">
      <c r="A23" s="21" t="s">
        <v>250</v>
      </c>
      <c r="B23" s="21" t="s">
        <v>69</v>
      </c>
      <c r="C23" s="23">
        <v>8.82</v>
      </c>
      <c r="D23" s="21"/>
      <c r="E23" s="23">
        <v>8.82</v>
      </c>
      <c r="F23" s="21"/>
      <c r="G23" s="21"/>
      <c r="H23" s="21"/>
      <c r="I23" s="21"/>
      <c r="J23" s="21"/>
      <c r="K23" s="21"/>
      <c r="L23" s="21"/>
    </row>
    <row r="24" ht="21.75" customHeight="1" spans="1:12">
      <c r="A24" s="21" t="s">
        <v>251</v>
      </c>
      <c r="B24" s="21" t="s">
        <v>252</v>
      </c>
      <c r="C24" s="23">
        <v>8.82</v>
      </c>
      <c r="D24" s="21"/>
      <c r="E24" s="23">
        <v>8.82</v>
      </c>
      <c r="F24" s="21"/>
      <c r="G24" s="21"/>
      <c r="H24" s="21"/>
      <c r="I24" s="21"/>
      <c r="J24" s="21"/>
      <c r="K24" s="21"/>
      <c r="L24" s="21"/>
    </row>
    <row r="25" ht="21.75" customHeight="1" spans="1:12">
      <c r="A25" s="21" t="s">
        <v>253</v>
      </c>
      <c r="B25" s="21" t="s">
        <v>254</v>
      </c>
      <c r="C25" s="23">
        <v>8.82</v>
      </c>
      <c r="D25" s="21"/>
      <c r="E25" s="23">
        <v>8.82</v>
      </c>
      <c r="F25" s="21"/>
      <c r="G25" s="21"/>
      <c r="H25" s="21"/>
      <c r="I25" s="21"/>
      <c r="J25" s="21"/>
      <c r="K25" s="21"/>
      <c r="L25" s="21"/>
    </row>
  </sheetData>
  <mergeCells count="11">
    <mergeCell ref="A2:L2"/>
    <mergeCell ref="A4:B4"/>
    <mergeCell ref="C4:C5"/>
    <mergeCell ref="D4:D5"/>
    <mergeCell ref="E4:E5"/>
    <mergeCell ref="F4:F5"/>
    <mergeCell ref="G4:G5"/>
    <mergeCell ref="J4:J5"/>
    <mergeCell ref="K4:K5"/>
    <mergeCell ref="L4:L5"/>
    <mergeCell ref="H4:I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I10" sqref="I10"/>
    </sheetView>
  </sheetViews>
  <sheetFormatPr defaultColWidth="9" defaultRowHeight="13.5" outlineLevelCol="7"/>
  <cols>
    <col min="2" max="2" width="29.75" customWidth="1"/>
  </cols>
  <sheetData>
    <row r="1" ht="14.25" spans="1:1">
      <c r="A1" s="1" t="s">
        <v>255</v>
      </c>
    </row>
    <row r="2" ht="60" customHeight="1" spans="1:8">
      <c r="A2" s="13" t="s">
        <v>256</v>
      </c>
      <c r="B2" s="14"/>
      <c r="C2" s="14"/>
      <c r="D2" s="14"/>
      <c r="E2" s="14"/>
      <c r="F2" s="14"/>
      <c r="G2" s="14"/>
      <c r="H2" s="14"/>
    </row>
    <row r="3" spans="1:8">
      <c r="A3" s="4"/>
      <c r="B3" s="5"/>
      <c r="C3" s="5"/>
      <c r="D3" s="5"/>
      <c r="E3" s="5"/>
      <c r="F3" s="5"/>
      <c r="G3" s="5"/>
      <c r="H3" s="15" t="s">
        <v>75</v>
      </c>
    </row>
    <row r="4" spans="1:8">
      <c r="A4" s="16" t="s">
        <v>168</v>
      </c>
      <c r="B4" s="17"/>
      <c r="C4" s="18" t="s">
        <v>202</v>
      </c>
      <c r="D4" s="18" t="s">
        <v>52</v>
      </c>
      <c r="E4" s="18" t="s">
        <v>53</v>
      </c>
      <c r="F4" s="18" t="s">
        <v>257</v>
      </c>
      <c r="G4" s="18" t="s">
        <v>258</v>
      </c>
      <c r="H4" s="18" t="s">
        <v>259</v>
      </c>
    </row>
    <row r="5" ht="36" spans="1:8">
      <c r="A5" s="19" t="s">
        <v>217</v>
      </c>
      <c r="B5" s="19" t="s">
        <v>218</v>
      </c>
      <c r="C5" s="20"/>
      <c r="D5" s="20"/>
      <c r="E5" s="20"/>
      <c r="F5" s="20"/>
      <c r="G5" s="20"/>
      <c r="H5" s="20"/>
    </row>
    <row r="6" ht="18" customHeight="1" spans="1:8">
      <c r="A6" s="21" t="s">
        <v>51</v>
      </c>
      <c r="B6" s="21"/>
      <c r="C6" s="22">
        <v>130.25</v>
      </c>
      <c r="D6" s="22">
        <v>120.25</v>
      </c>
      <c r="E6" s="22">
        <v>10</v>
      </c>
      <c r="F6" s="21"/>
      <c r="G6" s="21"/>
      <c r="H6" s="21"/>
    </row>
    <row r="7" ht="18" customHeight="1" spans="1:8">
      <c r="A7" s="21" t="s">
        <v>219</v>
      </c>
      <c r="B7" s="21" t="s">
        <v>220</v>
      </c>
      <c r="C7" s="23">
        <v>0.68</v>
      </c>
      <c r="D7" s="23">
        <v>0.68</v>
      </c>
      <c r="E7" s="21"/>
      <c r="F7" s="21"/>
      <c r="G7" s="21"/>
      <c r="H7" s="21"/>
    </row>
    <row r="8" ht="18" customHeight="1" spans="1:8">
      <c r="A8" s="21" t="s">
        <v>221</v>
      </c>
      <c r="B8" s="21" t="s">
        <v>222</v>
      </c>
      <c r="C8" s="23">
        <v>0.68</v>
      </c>
      <c r="D8" s="23">
        <v>0.68</v>
      </c>
      <c r="E8" s="21"/>
      <c r="F8" s="21"/>
      <c r="G8" s="21"/>
      <c r="H8" s="21"/>
    </row>
    <row r="9" ht="18" customHeight="1" spans="1:8">
      <c r="A9" s="21" t="s">
        <v>223</v>
      </c>
      <c r="B9" s="21" t="s">
        <v>224</v>
      </c>
      <c r="C9" s="23">
        <v>0.68</v>
      </c>
      <c r="D9" s="23">
        <v>0.68</v>
      </c>
      <c r="E9" s="21"/>
      <c r="F9" s="21"/>
      <c r="G9" s="21"/>
      <c r="H9" s="21"/>
    </row>
    <row r="10" ht="18" customHeight="1" spans="1:8">
      <c r="A10" s="21" t="s">
        <v>225</v>
      </c>
      <c r="B10" s="21" t="s">
        <v>56</v>
      </c>
      <c r="C10" s="23">
        <v>95.54</v>
      </c>
      <c r="D10" s="23">
        <v>95.54</v>
      </c>
      <c r="E10" s="23">
        <v>10</v>
      </c>
      <c r="F10" s="21"/>
      <c r="G10" s="21"/>
      <c r="H10" s="21"/>
    </row>
    <row r="11" ht="18" customHeight="1" spans="1:8">
      <c r="A11" s="21" t="s">
        <v>226</v>
      </c>
      <c r="B11" s="21" t="s">
        <v>227</v>
      </c>
      <c r="C11" s="23">
        <v>95.54</v>
      </c>
      <c r="D11" s="23">
        <v>95.54</v>
      </c>
      <c r="E11" s="23">
        <v>10</v>
      </c>
      <c r="F11" s="21"/>
      <c r="G11" s="21"/>
      <c r="H11" s="21"/>
    </row>
    <row r="12" ht="18" customHeight="1" spans="1:8">
      <c r="A12" s="21" t="s">
        <v>228</v>
      </c>
      <c r="B12" s="21" t="s">
        <v>229</v>
      </c>
      <c r="C12" s="23">
        <v>13.14</v>
      </c>
      <c r="D12" s="23">
        <v>13.14</v>
      </c>
      <c r="E12" s="21"/>
      <c r="F12" s="21"/>
      <c r="G12" s="21"/>
      <c r="H12" s="21"/>
    </row>
    <row r="13" ht="18" customHeight="1" spans="1:8">
      <c r="A13" s="21" t="s">
        <v>230</v>
      </c>
      <c r="B13" s="21" t="s">
        <v>231</v>
      </c>
      <c r="C13" s="23">
        <v>82.4</v>
      </c>
      <c r="D13" s="24">
        <v>72.4</v>
      </c>
      <c r="E13" s="23">
        <v>10</v>
      </c>
      <c r="F13" s="21"/>
      <c r="G13" s="21"/>
      <c r="H13" s="21"/>
    </row>
    <row r="14" ht="18" customHeight="1" spans="1:8">
      <c r="A14" s="21" t="s">
        <v>232</v>
      </c>
      <c r="B14" s="21" t="s">
        <v>233</v>
      </c>
      <c r="C14" s="23">
        <v>17.64</v>
      </c>
      <c r="D14" s="23">
        <v>17.64</v>
      </c>
      <c r="E14" s="21"/>
      <c r="F14" s="21"/>
      <c r="G14" s="21"/>
      <c r="H14" s="21"/>
    </row>
    <row r="15" ht="18" customHeight="1" spans="1:8">
      <c r="A15" s="21" t="s">
        <v>234</v>
      </c>
      <c r="B15" s="21" t="s">
        <v>235</v>
      </c>
      <c r="C15" s="23">
        <v>17.64</v>
      </c>
      <c r="D15" s="23">
        <v>17.64</v>
      </c>
      <c r="E15" s="21"/>
      <c r="F15" s="21"/>
      <c r="G15" s="21"/>
      <c r="H15" s="21"/>
    </row>
    <row r="16" ht="18" customHeight="1" spans="1:8">
      <c r="A16" s="21" t="s">
        <v>236</v>
      </c>
      <c r="B16" s="21" t="s">
        <v>237</v>
      </c>
      <c r="C16" s="23">
        <v>11.76</v>
      </c>
      <c r="D16" s="23">
        <v>11.76</v>
      </c>
      <c r="E16" s="21"/>
      <c r="F16" s="21"/>
      <c r="G16" s="21"/>
      <c r="H16" s="21"/>
    </row>
    <row r="17" ht="18" customHeight="1" spans="1:8">
      <c r="A17" s="21" t="s">
        <v>238</v>
      </c>
      <c r="B17" s="21" t="s">
        <v>239</v>
      </c>
      <c r="C17" s="23">
        <v>5.88</v>
      </c>
      <c r="D17" s="23">
        <v>5.88</v>
      </c>
      <c r="E17" s="21"/>
      <c r="F17" s="21"/>
      <c r="G17" s="21"/>
      <c r="H17" s="21"/>
    </row>
    <row r="18" ht="18" customHeight="1" spans="1:8">
      <c r="A18" s="21" t="s">
        <v>240</v>
      </c>
      <c r="B18" s="21" t="s">
        <v>241</v>
      </c>
      <c r="C18" s="23">
        <v>7.57</v>
      </c>
      <c r="D18" s="23">
        <v>7.57</v>
      </c>
      <c r="E18" s="21"/>
      <c r="F18" s="21"/>
      <c r="G18" s="21"/>
      <c r="H18" s="21"/>
    </row>
    <row r="19" ht="18" customHeight="1" spans="1:8">
      <c r="A19" s="21" t="s">
        <v>242</v>
      </c>
      <c r="B19" s="21" t="s">
        <v>243</v>
      </c>
      <c r="C19" s="23">
        <v>7.57</v>
      </c>
      <c r="D19" s="23">
        <v>7.57</v>
      </c>
      <c r="E19" s="21"/>
      <c r="F19" s="21"/>
      <c r="G19" s="21"/>
      <c r="H19" s="21"/>
    </row>
    <row r="20" ht="18" customHeight="1" spans="1:8">
      <c r="A20" s="21" t="s">
        <v>244</v>
      </c>
      <c r="B20" s="21" t="s">
        <v>245</v>
      </c>
      <c r="C20" s="23">
        <v>0.88</v>
      </c>
      <c r="D20" s="23">
        <v>0.88</v>
      </c>
      <c r="E20" s="21"/>
      <c r="F20" s="21"/>
      <c r="G20" s="21"/>
      <c r="H20" s="21"/>
    </row>
    <row r="21" ht="18" customHeight="1" spans="1:8">
      <c r="A21" s="25" t="s">
        <v>246</v>
      </c>
      <c r="B21" s="21" t="s">
        <v>247</v>
      </c>
      <c r="C21" s="23">
        <v>6.47</v>
      </c>
      <c r="D21" s="23">
        <v>6.47</v>
      </c>
      <c r="E21" s="21"/>
      <c r="F21" s="21"/>
      <c r="G21" s="21"/>
      <c r="H21" s="21"/>
    </row>
    <row r="22" ht="18" customHeight="1" spans="1:8">
      <c r="A22" s="21" t="s">
        <v>248</v>
      </c>
      <c r="B22" s="21" t="s">
        <v>249</v>
      </c>
      <c r="C22" s="23">
        <v>0.22</v>
      </c>
      <c r="D22" s="23">
        <v>0.22</v>
      </c>
      <c r="E22" s="21"/>
      <c r="F22" s="21"/>
      <c r="G22" s="21"/>
      <c r="H22" s="21"/>
    </row>
    <row r="23" ht="18" customHeight="1" spans="1:8">
      <c r="A23" s="21" t="s">
        <v>250</v>
      </c>
      <c r="B23" s="21" t="s">
        <v>69</v>
      </c>
      <c r="C23" s="23">
        <v>8.82</v>
      </c>
      <c r="D23" s="23">
        <v>8.82</v>
      </c>
      <c r="E23" s="21"/>
      <c r="F23" s="21"/>
      <c r="G23" s="21"/>
      <c r="H23" s="21"/>
    </row>
    <row r="24" ht="18" customHeight="1" spans="1:8">
      <c r="A24" s="21" t="s">
        <v>251</v>
      </c>
      <c r="B24" s="21" t="s">
        <v>252</v>
      </c>
      <c r="C24" s="23">
        <v>8.82</v>
      </c>
      <c r="D24" s="23">
        <v>8.82</v>
      </c>
      <c r="E24" s="21"/>
      <c r="F24" s="21"/>
      <c r="G24" s="21"/>
      <c r="H24" s="21"/>
    </row>
    <row r="25" ht="18" customHeight="1" spans="1:8">
      <c r="A25" s="21" t="s">
        <v>253</v>
      </c>
      <c r="B25" s="21" t="s">
        <v>254</v>
      </c>
      <c r="C25" s="23">
        <v>8.82</v>
      </c>
      <c r="D25" s="23">
        <v>8.82</v>
      </c>
      <c r="E25" s="21"/>
      <c r="F25" s="21"/>
      <c r="G25" s="21"/>
      <c r="H25" s="21"/>
    </row>
  </sheetData>
  <mergeCells count="8">
    <mergeCell ref="A2:H2"/>
    <mergeCell ref="A4:B4"/>
    <mergeCell ref="C4:C5"/>
    <mergeCell ref="D4:D5"/>
    <mergeCell ref="E4:E5"/>
    <mergeCell ref="F4:F5"/>
    <mergeCell ref="G4:G5"/>
    <mergeCell ref="H4:H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19" sqref="K19"/>
    </sheetView>
  </sheetViews>
  <sheetFormatPr defaultColWidth="9" defaultRowHeight="13.5"/>
  <cols>
    <col min="1" max="1" width="11.375" customWidth="1"/>
  </cols>
  <sheetData>
    <row r="1" ht="20.25" customHeight="1" spans="1:1">
      <c r="A1" s="1" t="s">
        <v>260</v>
      </c>
    </row>
    <row r="2" ht="30" customHeight="1" spans="1:11">
      <c r="A2" s="2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6.25" customHeight="1" spans="1:11">
      <c r="A3" s="4" t="s">
        <v>75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168</v>
      </c>
      <c r="B4" s="6" t="s">
        <v>51</v>
      </c>
      <c r="C4" s="6" t="s">
        <v>205</v>
      </c>
      <c r="D4" s="6" t="s">
        <v>211</v>
      </c>
      <c r="E4" s="6" t="s">
        <v>212</v>
      </c>
      <c r="F4" s="6" t="s">
        <v>213</v>
      </c>
      <c r="G4" s="6" t="s">
        <v>262</v>
      </c>
      <c r="H4" s="6"/>
      <c r="I4" s="6" t="s">
        <v>263</v>
      </c>
      <c r="J4" s="6" t="s">
        <v>264</v>
      </c>
      <c r="K4" s="6" t="s">
        <v>203</v>
      </c>
    </row>
    <row r="5" ht="36" spans="1:11">
      <c r="A5" s="6"/>
      <c r="B5" s="6"/>
      <c r="C5" s="6"/>
      <c r="D5" s="6"/>
      <c r="E5" s="6"/>
      <c r="F5" s="6"/>
      <c r="G5" s="7" t="s">
        <v>265</v>
      </c>
      <c r="H5" s="7" t="s">
        <v>266</v>
      </c>
      <c r="I5" s="6"/>
      <c r="J5" s="6"/>
      <c r="K5" s="6"/>
    </row>
    <row r="6" ht="39.75" customHeight="1" spans="1:11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ht="21" customHeight="1" spans="1:11">
      <c r="A7" s="10" t="s">
        <v>267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1" customHeight="1" spans="1:11">
      <c r="A8" s="10" t="s">
        <v>268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1" customHeight="1" spans="1:11">
      <c r="A9" s="10" t="s">
        <v>269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14.25" spans="1:5">
      <c r="A10" s="12" t="s">
        <v>270</v>
      </c>
      <c r="B10" s="12"/>
      <c r="C10" s="12"/>
      <c r="D10" s="12"/>
      <c r="E10" s="12"/>
    </row>
  </sheetData>
  <mergeCells count="12">
    <mergeCell ref="A2:K2"/>
    <mergeCell ref="G4:H4"/>
    <mergeCell ref="A10:E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基本支出经济分类表</vt:lpstr>
      <vt:lpstr>三公经费支出表</vt:lpstr>
      <vt:lpstr>基金预算支出表</vt:lpstr>
      <vt:lpstr>部门收入支出总表</vt:lpstr>
      <vt:lpstr>部门收入总表</vt:lpstr>
      <vt:lpstr>部门支出总表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2020-02-12T10:57:09Z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