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976" firstSheet="12" activeTab="15"/>
  </bookViews>
  <sheets>
    <sheet name="2023年度部门整体绩效自评表" sheetId="51" r:id="rId1"/>
    <sheet name="2村民小组长报酬 (2)" sheetId="52" r:id="rId2"/>
    <sheet name="3村务监督委员会成员报酬  (2)" sheetId="53" r:id="rId3"/>
    <sheet name="1村社区干部报酬" sheetId="1" r:id="rId4"/>
    <sheet name="2村民小组长报酬" sheetId="2" r:id="rId5"/>
    <sheet name="3村务监督委员会成员报酬 " sheetId="3" r:id="rId6"/>
    <sheet name="4村干部参加企业职工养老保险 " sheetId="4" r:id="rId7"/>
    <sheet name="5社区干部参加社会保险 " sheetId="5" r:id="rId8"/>
    <sheet name="6村级组织办公经费 " sheetId="6" r:id="rId9"/>
    <sheet name="7村级服务群众专项工作经费 " sheetId="7" r:id="rId10"/>
    <sheet name="8村社区干部职补贴 " sheetId="8" r:id="rId11"/>
    <sheet name="940年农村老党员生活补助 " sheetId="9" r:id="rId12"/>
    <sheet name="10中共城口县委2020年议军专题会议纪要（2020年第7期）" sheetId="10" r:id="rId13"/>
    <sheet name="11市政维护费 " sheetId="11" r:id="rId14"/>
    <sheet name="12上年结转可执行指标 " sheetId="12" r:id="rId15"/>
    <sheet name="132022年医疗服务与保障能力提升资金 " sheetId="13" r:id="rId16"/>
    <sheet name="14城财发（2022）178号关于调整2021年文化站免费开放" sheetId="14" r:id="rId17"/>
    <sheet name="15城财发〔2022〕219号城口县财政局关于调整下达农村环境" sheetId="15" r:id="rId18"/>
    <sheet name="16临聘人员工资 " sheetId="16" r:id="rId19"/>
    <sheet name="17乡村振兴驻乡驻村工作队经费 " sheetId="17" r:id="rId20"/>
    <sheet name="182022年复兴网格管理费 " sheetId="18" r:id="rId21"/>
    <sheet name="19城财发（2022）329号关于下达城口县防汛抗旱应急救灾项" sheetId="19" r:id="rId22"/>
    <sheet name="20城财发（2022）298号2022年文化工作者招募资金 " sheetId="20" r:id="rId23"/>
    <sheet name="21城宣函（2022）30号全国文明城市创建群众宣传活动经费 " sheetId="21" r:id="rId24"/>
    <sheet name="22城财发（2022）389号2022年茅坪社区城乡社区治理项" sheetId="22" r:id="rId25"/>
    <sheet name="23城财发（2022）433号2022年中央农业生产和水利救灾" sheetId="23" r:id="rId26"/>
    <sheet name="24城财发（2022）460号2022年医疗服务与保障能力提升" sheetId="24" r:id="rId27"/>
    <sheet name="25城财发（2022）470号选调生2021年至2022年到村" sheetId="25" r:id="rId28"/>
    <sheet name="26城财发（2022）504号2022年乡镇开展体育赛事活动经" sheetId="26" r:id="rId29"/>
    <sheet name="27城财发（2022）514号创建全国文明城市专项资金 " sheetId="27" r:id="rId30"/>
    <sheet name="28城财发（2022）511号公路养护项目 " sheetId="28" r:id="rId31"/>
    <sheet name="29城财发（2022）512号农村公路养护项目 " sheetId="29" r:id="rId32"/>
    <sheet name="城财发（2022）596号城口县复兴街道和平社区赵家沟管网延伸" sheetId="30" r:id="rId33"/>
    <sheet name="31城财发（2022）596号城口县复兴街道友谊社区老歇脚坡管" sheetId="31" r:id="rId34"/>
    <sheet name="32关于下达2022年困难乡镇补助资金预算的通知 " sheetId="32" r:id="rId35"/>
    <sheet name="33村干部参加人身意外伤害险 " sheetId="33" r:id="rId36"/>
    <sheet name="34乡村振兴驻乡驻村工作队员生活补助 " sheetId="34" r:id="rId37"/>
    <sheet name="35乡村振兴驻乡驻村工作队工作经费 " sheetId="35" r:id="rId38"/>
    <sheet name="36城财发〔2022〕674号城口县2023年复兴街道生猪产业" sheetId="36" r:id="rId39"/>
    <sheet name="37城财发〔2022〕674号城口县2023年复兴街道露天蔬菜" sheetId="37" r:id="rId40"/>
    <sheet name="38城财发〔2022〕674号城口县2023年产业到户扶持项目" sheetId="38" r:id="rId41"/>
    <sheet name="39城财发〔2022〕674号城口县2023年复兴街道友谊社区" sheetId="39" r:id="rId42"/>
    <sheet name="40城财发〔2022〕674号城口县2023年复兴街道陈家山产" sheetId="40" r:id="rId43"/>
    <sheet name="41城财发〔2022〕674号城口县2023年复兴街道和平社区" sheetId="41" r:id="rId44"/>
    <sheet name="42城财发〔2022〕674号城口县2023年复兴街道积分兑现" sheetId="42" r:id="rId45"/>
    <sheet name="43城财发（2023）95号2023年乡村振兴工作经费 " sheetId="43" r:id="rId46"/>
    <sheet name="44城财发〔2023〕136号复兴2023年临时救助资金 " sheetId="44" r:id="rId47"/>
    <sheet name="45城财发（2023）139号复兴街道林（农）业有毒有害岗位津" sheetId="45" r:id="rId48"/>
    <sheet name="46城财发（2023）146号2023年一次抚恤金和丧葬费（第" sheetId="46" r:id="rId49"/>
    <sheet name="47城财发（2023）181号巡查工作经费 " sheetId="47" r:id="rId50"/>
    <sheet name="城财发（2023）211号复兴街道垃圾处理工作经费 " sheetId="48" r:id="rId51"/>
    <sheet name="49城财发（2023）218号2023年市级自然灾害救助补助资" sheetId="49" r:id="rId52"/>
    <sheet name="50城财发〔2023〕219号洪涝救灾资金 " sheetId="50" r:id="rId53"/>
  </sheets>
  <calcPr calcId="144525"/>
</workbook>
</file>

<file path=xl/sharedStrings.xml><?xml version="1.0" encoding="utf-8"?>
<sst xmlns="http://schemas.openxmlformats.org/spreadsheetml/2006/main" count="5770" uniqueCount="323">
  <si>
    <t>2023年度部门整体绩效自评表</t>
  </si>
  <si>
    <t>状态：业务审核已审</t>
  </si>
  <si>
    <t>项目名称：</t>
  </si>
  <si>
    <t>城口县复兴街道办事处整体自评</t>
  </si>
  <si>
    <t>项目编码：</t>
  </si>
  <si>
    <t>50022900023P000153</t>
  </si>
  <si>
    <t>自评总分：</t>
  </si>
  <si>
    <t>98.39</t>
  </si>
  <si>
    <t/>
  </si>
  <si>
    <t>项目主管部门：</t>
  </si>
  <si>
    <t>902-城口县复兴街道办事处</t>
  </si>
  <si>
    <t>财政归口处室：</t>
  </si>
  <si>
    <t>005-预算科—乡镇</t>
  </si>
  <si>
    <t>部门联系人：</t>
  </si>
  <si>
    <t>严朝菊</t>
  </si>
  <si>
    <t>联系电话：</t>
  </si>
  <si>
    <t>15223749569</t>
  </si>
  <si>
    <t>资金情况</t>
  </si>
  <si>
    <t>年初预算数</t>
  </si>
  <si>
    <t>全年（调整）预算数</t>
  </si>
  <si>
    <t>全年执行数</t>
  </si>
  <si>
    <t>执行率</t>
  </si>
  <si>
    <t>执行率权重</t>
  </si>
  <si>
    <t>执行率得分</t>
  </si>
  <si>
    <t>年度总金额</t>
  </si>
  <si>
    <t>其中：财政拨款</t>
  </si>
  <si>
    <t>10.00</t>
  </si>
  <si>
    <t>一般公共预算</t>
  </si>
  <si>
    <t>绩效目标</t>
  </si>
  <si>
    <t>年初绩效目标</t>
  </si>
  <si>
    <t>全年（调整）绩效目标</t>
  </si>
  <si>
    <t>全年目标实际完成情况</t>
  </si>
  <si>
    <t>贯彻执行上级的各项方针政策，维护社会稳定，保障复兴街道机关、村社区2023年人员待遇及日常运转。</t>
  </si>
  <si>
    <t>绩效指标</t>
  </si>
  <si>
    <t>指标名称</t>
  </si>
  <si>
    <t>计量单位</t>
  </si>
  <si>
    <t>指标性质</t>
  </si>
  <si>
    <t>指标值</t>
  </si>
  <si>
    <t>全年完成值</t>
  </si>
  <si>
    <t>偏离度（%）</t>
  </si>
  <si>
    <t>得分系数（%）</t>
  </si>
  <si>
    <t>指标权重</t>
  </si>
  <si>
    <t>指标得分</t>
  </si>
  <si>
    <t>是否核心指标</t>
  </si>
  <si>
    <t>说明</t>
  </si>
  <si>
    <t>涉及村社区个数</t>
  </si>
  <si>
    <t>个</t>
  </si>
  <si>
    <t>＝</t>
  </si>
  <si>
    <t>7</t>
  </si>
  <si>
    <t>0</t>
  </si>
  <si>
    <t>100</t>
  </si>
  <si>
    <t>20</t>
  </si>
  <si>
    <t>是</t>
  </si>
  <si>
    <t>资金使用合格率</t>
  </si>
  <si>
    <t>%</t>
  </si>
  <si>
    <t>≥</t>
  </si>
  <si>
    <t>35</t>
  </si>
  <si>
    <t>资金保障年限</t>
  </si>
  <si>
    <t>年</t>
  </si>
  <si>
    <t>1</t>
  </si>
  <si>
    <t>服务对象满意度</t>
  </si>
  <si>
    <t>10</t>
  </si>
  <si>
    <t>投入资金金额</t>
  </si>
  <si>
    <t>万元/年</t>
  </si>
  <si>
    <t>15</t>
  </si>
  <si>
    <t>因发展需要，年度中期申报新的项目，调整资金预算，导致全年完成值大于年初值</t>
  </si>
  <si>
    <t>2023年度二级项目绩效自评表</t>
  </si>
  <si>
    <t>村民小组长报酬</t>
  </si>
  <si>
    <t>50022922T000000106600</t>
  </si>
  <si>
    <t>98.72</t>
  </si>
  <si>
    <t>保障2021年7个村（社区）村民小组长补助。</t>
  </si>
  <si>
    <t>补助涉及村社区个数</t>
  </si>
  <si>
    <t>55</t>
  </si>
  <si>
    <t>否</t>
  </si>
  <si>
    <t>补助政策社会知晓率</t>
  </si>
  <si>
    <t>人</t>
  </si>
  <si>
    <t>补助对象满意度</t>
  </si>
  <si>
    <t>5</t>
  </si>
  <si>
    <t>社会成本</t>
  </si>
  <si>
    <t>村务监督委员会成员报酬</t>
  </si>
  <si>
    <t>50022922T000000106611</t>
  </si>
  <si>
    <t>100.00</t>
  </si>
  <si>
    <t>保障7个村（社区）村务监督委员会成员工作顺利开展</t>
  </si>
  <si>
    <t>补助人数</t>
  </si>
  <si>
    <t>11</t>
  </si>
  <si>
    <t>服务对象满意率</t>
  </si>
  <si>
    <t>村社区干部报酬</t>
  </si>
  <si>
    <t>50022922T000000106442</t>
  </si>
  <si>
    <t>98.53</t>
  </si>
  <si>
    <t>保障复兴街道2023年7个村（社区）干部报酬。</t>
  </si>
  <si>
    <t>保障村社区干部待遇，保障村社区各项工作顺利开展</t>
  </si>
  <si>
    <t>43</t>
  </si>
  <si>
    <t>50</t>
  </si>
  <si>
    <t>25</t>
  </si>
  <si>
    <t>村干部参加企业职工养老保险</t>
  </si>
  <si>
    <t>50022922T000000106615</t>
  </si>
  <si>
    <t>96.17</t>
  </si>
  <si>
    <t>按时缴纳社区干部2023年社会保险，提高干部社会保障。</t>
  </si>
  <si>
    <t>补助政策知晓率</t>
  </si>
  <si>
    <t>社区干部参加社会保险</t>
  </si>
  <si>
    <t>50022922T000000106644</t>
  </si>
  <si>
    <t>按时缴纳社区干部2023年社会保险，提高干部社会保障</t>
  </si>
  <si>
    <t>补助社区个数</t>
  </si>
  <si>
    <t>4</t>
  </si>
  <si>
    <t>元</t>
  </si>
  <si>
    <t>村级组织办公经费</t>
  </si>
  <si>
    <t>50022922T000000106676</t>
  </si>
  <si>
    <t>提高村级办公质量，高质量完成上级安排的各项工作任务。</t>
  </si>
  <si>
    <t>提高村级办公质量，保障村社区各项工作顺利开展</t>
  </si>
  <si>
    <t>受益人数</t>
  </si>
  <si>
    <t>10000</t>
  </si>
  <si>
    <t>村级服务群众专项工作经费</t>
  </si>
  <si>
    <t>50022922T000000106688</t>
  </si>
  <si>
    <t>保障2023年全镇3个村4个社区的服务群众工作顺利开展。</t>
  </si>
  <si>
    <t>政策知晓率</t>
  </si>
  <si>
    <t>村社区干部职补贴</t>
  </si>
  <si>
    <t>50022922T000000106693</t>
  </si>
  <si>
    <t>99.88</t>
  </si>
  <si>
    <t>保障全年村社区工作顺利开展。</t>
  </si>
  <si>
    <t>全年村社区工作顺利开展。</t>
  </si>
  <si>
    <t>资金补助及时率</t>
  </si>
  <si>
    <t>资金补助对象满意度</t>
  </si>
  <si>
    <t>40年农村老党员生活补助</t>
  </si>
  <si>
    <t>50022922T000000106697</t>
  </si>
  <si>
    <t>99.16</t>
  </si>
  <si>
    <t>保障2023年40年农村老党员每月生活补助.</t>
  </si>
  <si>
    <t>中共城口县委2020年议军专题会议纪要（2020年第7期）武装工作经费</t>
  </si>
  <si>
    <t>50022922T000000107317</t>
  </si>
  <si>
    <t>99.99</t>
  </si>
  <si>
    <t>确保2023年武装工作顺利完成。</t>
  </si>
  <si>
    <t>2023年武装工作顺利完成。</t>
  </si>
  <si>
    <t>市政维护费</t>
  </si>
  <si>
    <t>50022922T000000138026</t>
  </si>
  <si>
    <t>预算执行率达到100%。</t>
  </si>
  <si>
    <t>保障各项工作顺利开展</t>
  </si>
  <si>
    <t>项目资金持续年限</t>
  </si>
  <si>
    <t>投入资金</t>
  </si>
  <si>
    <t>元/年</t>
  </si>
  <si>
    <t>50237.46</t>
  </si>
  <si>
    <t>上年结转可执行指标</t>
  </si>
  <si>
    <t>50022922T000002087053</t>
  </si>
  <si>
    <t>合理规范使用项目资金，确保全年预算执行率达到100%。</t>
  </si>
  <si>
    <t>保障各项工作树立开展</t>
  </si>
  <si>
    <t>项目资金可持续年限</t>
  </si>
  <si>
    <t>470188</t>
  </si>
  <si>
    <t>2022年医疗服务与保障能力提升资金</t>
  </si>
  <si>
    <t>50022922T000002425079</t>
  </si>
  <si>
    <t>规范合理使用项目资金，确保年度预算执行率达到100%。</t>
  </si>
  <si>
    <t>提升医疗保障服务能力</t>
  </si>
  <si>
    <t>资金投入</t>
  </si>
  <si>
    <t>13465</t>
  </si>
  <si>
    <t>城财发（2022）178号关于调整2021年文化站免费开放专项资金预算的通知</t>
  </si>
  <si>
    <t>50022922T000002680835</t>
  </si>
  <si>
    <t>提升文化服务能力</t>
  </si>
  <si>
    <t>26439</t>
  </si>
  <si>
    <t>城财发〔2022〕219号城口县财政局关于调整下达农村环境整治垃圾分类项目资金预算的通知</t>
  </si>
  <si>
    <t>50022922T000002717682</t>
  </si>
  <si>
    <t>改善人居环境</t>
  </si>
  <si>
    <t>受益对象满意度</t>
  </si>
  <si>
    <t>132503</t>
  </si>
  <si>
    <t>临聘人员工资</t>
  </si>
  <si>
    <t>50022922Y000000143081</t>
  </si>
  <si>
    <t>保障工作顺利开展</t>
  </si>
  <si>
    <t>40</t>
  </si>
  <si>
    <t>乡村振兴驻乡驻村工作队经费</t>
  </si>
  <si>
    <t>50022922Y000002034809</t>
  </si>
  <si>
    <t>保障乡村振兴驻村工作顺利开展</t>
  </si>
  <si>
    <t>12996.31</t>
  </si>
  <si>
    <t>2022年复兴网格管理费</t>
  </si>
  <si>
    <t>50022923T000002792384</t>
  </si>
  <si>
    <t>保障网格工作顺利开展</t>
  </si>
  <si>
    <t>2</t>
  </si>
  <si>
    <t>城财发（2022）329号关于下达城口县防汛抗旱应急救灾项目资金预算的通知</t>
  </si>
  <si>
    <t>50022923T000002827351</t>
  </si>
  <si>
    <t>99.96</t>
  </si>
  <si>
    <t>用于洪涝抢险，保障辖区内居民生命财产安全</t>
  </si>
  <si>
    <t>50391</t>
  </si>
  <si>
    <t>50371</t>
  </si>
  <si>
    <t>0.04</t>
  </si>
  <si>
    <t>99.6</t>
  </si>
  <si>
    <t>9.96</t>
  </si>
  <si>
    <t>城财发（2022）298号2022年文化工作者招募资金</t>
  </si>
  <si>
    <t>50022923T000002829124</t>
  </si>
  <si>
    <t>规范合理使用项目资金，开展文化活动</t>
  </si>
  <si>
    <t>城宣函（2022）30号全国文明城市创建群众宣传活动经费</t>
  </si>
  <si>
    <t>50022923T000002866336</t>
  </si>
  <si>
    <t>规范合理使用项目资金</t>
  </si>
  <si>
    <t>满意度</t>
  </si>
  <si>
    <t>4790</t>
  </si>
  <si>
    <t>城财发（2022）389号2022年茅坪社区城乡社区治理项目（民政）</t>
  </si>
  <si>
    <t>50022923T000003080597</t>
  </si>
  <si>
    <t xml:space="preserve">	
规范合理使用项目资金，确保年度预算执行率达到100%。</t>
  </si>
  <si>
    <t>受益群众满意度</t>
  </si>
  <si>
    <t>8</t>
  </si>
  <si>
    <t>城财发（2022）433号2022年中央农业生产和水利救灾资金</t>
  </si>
  <si>
    <t>50022923T000003258524</t>
  </si>
  <si>
    <t>保障农业生产发展</t>
  </si>
  <si>
    <t>6.48</t>
  </si>
  <si>
    <t>城财发（2022）460号2022年医疗服务与保障能力提升补助资金</t>
  </si>
  <si>
    <t>50022923T000003314972</t>
  </si>
  <si>
    <t>提升医疗务能力</t>
  </si>
  <si>
    <t>城财发（2022）470号选调生2021年至2022年到村任职工作补助资金</t>
  </si>
  <si>
    <t>50022923T000003338085</t>
  </si>
  <si>
    <t>保障各项工作顺离开顺利开展</t>
  </si>
  <si>
    <t>1.9</t>
  </si>
  <si>
    <t>城财发（2022）504号2022年乡镇开展体育赛事活动经费</t>
  </si>
  <si>
    <t>50022923T000003340426</t>
  </si>
  <si>
    <t xml:space="preserve">	
规范合理使用项目资金</t>
  </si>
  <si>
    <t>3</t>
  </si>
  <si>
    <t>城财发（2022）514号创建全国文明城市专项资金</t>
  </si>
  <si>
    <t>50022923T000003346037</t>
  </si>
  <si>
    <t>确保资金合理合规使用，年底预算执行率达到100%。</t>
  </si>
  <si>
    <t>192922</t>
  </si>
  <si>
    <t>城财发（2022）511号公路养护项目</t>
  </si>
  <si>
    <t>50022923T000003349800</t>
  </si>
  <si>
    <t>99.76</t>
  </si>
  <si>
    <t>保障道路通畅</t>
  </si>
  <si>
    <t>90917</t>
  </si>
  <si>
    <t>城财发（2022）512号农村公路养护项目</t>
  </si>
  <si>
    <t>50022923T000003349807</t>
  </si>
  <si>
    <t>保障辖区内居民安全通行</t>
  </si>
  <si>
    <t>城财发（2022）596号城口县复兴街道和平社区赵家沟管网延伸工程</t>
  </si>
  <si>
    <t>50022923T000003518958</t>
  </si>
  <si>
    <t>保障辖区内居民用水</t>
  </si>
  <si>
    <t>32</t>
  </si>
  <si>
    <t>城财发（2022）596号城口县复兴街道友谊社区老歇脚坡管网延伸工程</t>
  </si>
  <si>
    <t>50022923T000003519213</t>
  </si>
  <si>
    <t>93.75</t>
  </si>
  <si>
    <t>30</t>
  </si>
  <si>
    <t>6.25</t>
  </si>
  <si>
    <t>37.5</t>
  </si>
  <si>
    <t>3.75</t>
  </si>
  <si>
    <t>关于下达2022年困难乡镇补助资金预算的通知</t>
  </si>
  <si>
    <t>50022923T000003539336</t>
  </si>
  <si>
    <t>资金合理合规使用，保障各项工作顺利开展</t>
  </si>
  <si>
    <t>村干部参加人身意外伤害险</t>
  </si>
  <si>
    <t>50022923T000003596455</t>
  </si>
  <si>
    <t>保证街道工作顺利推进。</t>
  </si>
  <si>
    <t>购买村社区干部意外保险，保障村社区各项工作顺利开展</t>
  </si>
  <si>
    <t>补助金额</t>
  </si>
  <si>
    <t>1200</t>
  </si>
  <si>
    <t>乡村振兴驻乡驻村工作队员生活补助</t>
  </si>
  <si>
    <t>50022923T000003596460</t>
  </si>
  <si>
    <t>43.67</t>
  </si>
  <si>
    <t>保证村社区工作正常运行</t>
  </si>
  <si>
    <t>保障驻村工作顺利开展</t>
  </si>
  <si>
    <t>72000</t>
  </si>
  <si>
    <t>62450</t>
  </si>
  <si>
    <t>13.26</t>
  </si>
  <si>
    <t>12月关账，部分驻村干部未报销下乡补助，2024年报销</t>
  </si>
  <si>
    <t>补助政策满意度</t>
  </si>
  <si>
    <t>乡村振兴驻乡驻村工作队工作经费</t>
  </si>
  <si>
    <t>50022923T000003663363</t>
  </si>
  <si>
    <t>包扎好那个乡村振兴驻村工作顺利开展</t>
  </si>
  <si>
    <t>社会效益</t>
  </si>
  <si>
    <t>城财发〔2022〕674号城口县2023年复兴街道生猪产业提升基地项目</t>
  </si>
  <si>
    <t>50022923T000003686654</t>
  </si>
  <si>
    <t>97.73</t>
  </si>
  <si>
    <t>带动群众发展产业，提升群众收入</t>
  </si>
  <si>
    <t>47</t>
  </si>
  <si>
    <t>城财发〔2022〕674号城口县2023年复兴街道露天蔬菜基地项目</t>
  </si>
  <si>
    <t>50022923T000003686657</t>
  </si>
  <si>
    <t>99.32</t>
  </si>
  <si>
    <t>资金合理合规使用</t>
  </si>
  <si>
    <t>城财发〔2022〕674号城口县2023年产业到户扶持项目</t>
  </si>
  <si>
    <t>50022923T000003686660</t>
  </si>
  <si>
    <t>提高辖区内群众的收入，带动经济发展</t>
  </si>
  <si>
    <t>状态：业务审核退回〖数据录入〗</t>
  </si>
  <si>
    <t>城财发〔2022〕674号城口县2023年复兴街道友谊社区仙女洞</t>
  </si>
  <si>
    <t>50022923T000003686663</t>
  </si>
  <si>
    <t>96.97</t>
  </si>
  <si>
    <t>李辉</t>
  </si>
  <si>
    <t>18108381027</t>
  </si>
  <si>
    <t>仙女洞至风竹垭长3公里，宽4.5米的产业路硬化。</t>
  </si>
  <si>
    <t>360</t>
  </si>
  <si>
    <t>城财发〔2022〕674号城口县2023年复兴街道陈家山产业道路建设项目</t>
  </si>
  <si>
    <t>50022923T000003686666</t>
  </si>
  <si>
    <t>97.02</t>
  </si>
  <si>
    <t>新建道路路线全长 280m：新建浆砌片石挡墙198.4m3、排水沟 318m、混凝土路面 1616 ㎡、混凝土栏杆 65m、波形钢板护栏 75m；新建箱涵 82.5m、钢筋混凝土跌水井 1座；新建抗滑桩 10 根、混凝土挡墙 152.43m3等工程内容。</t>
  </si>
  <si>
    <t>350</t>
  </si>
  <si>
    <t>城财发〔2022〕674号城口县2023年复兴街道和平社区沙地坪生产生活便道建设项目</t>
  </si>
  <si>
    <t>50022923T000003686669</t>
  </si>
  <si>
    <t>保障生产发展</t>
  </si>
  <si>
    <t>城财发〔2022〕674号城口县2023年复兴街道积分兑现制度改补为奖项目</t>
  </si>
  <si>
    <t>50022923T000003686672</t>
  </si>
  <si>
    <t>奖补带动辖区内积极性</t>
  </si>
  <si>
    <t>城财发（2023）95号2023年乡村振兴工作经费</t>
  </si>
  <si>
    <t>50022923T000003758753</t>
  </si>
  <si>
    <t>资金使用年限</t>
  </si>
  <si>
    <t>城财发〔2023〕136号复兴2023年临时救助资金</t>
  </si>
  <si>
    <t>50022923T000003766209</t>
  </si>
  <si>
    <t>90.00</t>
  </si>
  <si>
    <t>确保资金合理合规使用</t>
  </si>
  <si>
    <t>4.5</t>
  </si>
  <si>
    <t>2.3</t>
  </si>
  <si>
    <t>48.89</t>
  </si>
  <si>
    <t>预算调减</t>
  </si>
  <si>
    <t>城财发（2023）139号复兴街道林（农）业有毒有害岗位津贴、畜牧兽医医疗卫生津贴</t>
  </si>
  <si>
    <t>50022923T000003772012</t>
  </si>
  <si>
    <t>98.00</t>
  </si>
  <si>
    <t>保障有毒有害工作人员待遇，保障工作顺利开展</t>
  </si>
  <si>
    <t>8125</t>
  </si>
  <si>
    <t>城财发（2023）146号2023年一次抚恤金和丧葬费（第一批资金）</t>
  </si>
  <si>
    <t>50022923T000003772635</t>
  </si>
  <si>
    <t>保障职工待遇，资金合理合规使用</t>
  </si>
  <si>
    <t>58800.4</t>
  </si>
  <si>
    <t>城财发（2023）181号巡查工作经费</t>
  </si>
  <si>
    <t>50022923T000003785580</t>
  </si>
  <si>
    <t>保障巡查工作梳理开展</t>
  </si>
  <si>
    <t>城财发（2023）211号复兴街道垃圾处理工作经费</t>
  </si>
  <si>
    <t>50022924T000003806042</t>
  </si>
  <si>
    <t>91.74</t>
  </si>
  <si>
    <t>27.75</t>
  </si>
  <si>
    <t>7.5</t>
  </si>
  <si>
    <t>2.5</t>
  </si>
  <si>
    <t>城财发（2023）218号2023年市级自然灾害救助补助资金</t>
  </si>
  <si>
    <t>50022924T000003811711</t>
  </si>
  <si>
    <t>保障受灾群基本生活</t>
  </si>
  <si>
    <t>1.59</t>
  </si>
  <si>
    <t>城财发〔2023〕219号洪涝救灾资金</t>
  </si>
  <si>
    <t>50022924T000003812896</t>
  </si>
  <si>
    <t>97.72</t>
  </si>
  <si>
    <t>用于抢险和维修，保障辖区内军民生命财产安全</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</si>
</sst>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00_ "/>
  </numFmts>
  <fonts count="26">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5"/>
      <name val="微软雅黑"/>
      <charset val="134"/>
    </font>
    <font>
      <sz val="11"/>
      <color theme="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16"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0" fillId="19" borderId="0" applyNumberFormat="0" applyBorder="0" applyAlignment="0" applyProtection="0">
      <alignment vertical="center"/>
    </xf>
    <xf numFmtId="0" fontId="13" fillId="0" borderId="10" applyNumberFormat="0" applyFill="0" applyAlignment="0" applyProtection="0">
      <alignment vertical="center"/>
    </xf>
    <xf numFmtId="0" fontId="10" fillId="15" borderId="0" applyNumberFormat="0" applyBorder="0" applyAlignment="0" applyProtection="0">
      <alignment vertical="center"/>
    </xf>
    <xf numFmtId="0" fontId="14" fillId="17" borderId="6" applyNumberFormat="0" applyAlignment="0" applyProtection="0">
      <alignment vertical="center"/>
    </xf>
    <xf numFmtId="0" fontId="16" fillId="17" borderId="5" applyNumberFormat="0" applyAlignment="0" applyProtection="0">
      <alignment vertical="center"/>
    </xf>
    <xf numFmtId="0" fontId="18" fillId="18" borderId="7" applyNumberFormat="0" applyAlignment="0" applyProtection="0">
      <alignment vertical="center"/>
    </xf>
    <xf numFmtId="0" fontId="7" fillId="6" borderId="0" applyNumberFormat="0" applyBorder="0" applyAlignment="0" applyProtection="0">
      <alignment vertical="center"/>
    </xf>
    <xf numFmtId="0" fontId="10" fillId="20" borderId="0" applyNumberFormat="0" applyBorder="0" applyAlignment="0" applyProtection="0">
      <alignment vertical="center"/>
    </xf>
    <xf numFmtId="0" fontId="22" fillId="0" borderId="9" applyNumberFormat="0" applyFill="0" applyAlignment="0" applyProtection="0">
      <alignment vertical="center"/>
    </xf>
    <xf numFmtId="0" fontId="23" fillId="0" borderId="11" applyNumberFormat="0" applyFill="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7" fillId="5"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10" fillId="28" borderId="0" applyNumberFormat="0" applyBorder="0" applyAlignment="0" applyProtection="0">
      <alignment vertical="center"/>
    </xf>
    <xf numFmtId="0" fontId="7" fillId="3" borderId="0" applyNumberFormat="0" applyBorder="0" applyAlignment="0" applyProtection="0">
      <alignment vertical="center"/>
    </xf>
    <xf numFmtId="0" fontId="10" fillId="14" borderId="0" applyNumberFormat="0" applyBorder="0" applyAlignment="0" applyProtection="0">
      <alignment vertical="center"/>
    </xf>
    <xf numFmtId="0" fontId="10" fillId="27" borderId="0" applyNumberFormat="0" applyBorder="0" applyAlignment="0" applyProtection="0">
      <alignment vertical="center"/>
    </xf>
    <xf numFmtId="0" fontId="7" fillId="2" borderId="0" applyNumberFormat="0" applyBorder="0" applyAlignment="0" applyProtection="0">
      <alignment vertical="center"/>
    </xf>
    <xf numFmtId="0" fontId="10" fillId="12"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top"/>
    </xf>
    <xf numFmtId="0" fontId="1" fillId="0" borderId="1" xfId="0" applyFont="1" applyBorder="1" applyAlignment="1">
      <alignment horizontal="center" vertical="center"/>
    </xf>
    <xf numFmtId="0" fontId="2" fillId="0" borderId="1" xfId="0" applyFont="1" applyBorder="1" applyAlignment="1">
      <alignment horizontal="right" vertical="center" indent="1"/>
    </xf>
    <xf numFmtId="0" fontId="3" fillId="0" borderId="1" xfId="0" applyFont="1" applyBorder="1" applyAlignment="1">
      <alignment horizontal="right" vertical="center"/>
    </xf>
    <xf numFmtId="0" fontId="0" fillId="0" borderId="1" xfId="0" applyBorder="1" applyAlignment="1">
      <alignment horizontal="left" vertical="center" indent="1"/>
    </xf>
    <xf numFmtId="177" fontId="0" fillId="0" borderId="1" xfId="0" applyNumberFormat="1" applyBorder="1" applyAlignment="1">
      <alignment horizontal="left" vertical="center" indent="1"/>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xf>
    <xf numFmtId="176" fontId="0" fillId="0" borderId="2" xfId="0" applyNumberFormat="1" applyBorder="1" applyAlignment="1">
      <alignment vertical="center"/>
    </xf>
    <xf numFmtId="176" fontId="0" fillId="0" borderId="3" xfId="0" applyNumberFormat="1" applyBorder="1" applyAlignment="1">
      <alignment vertical="center"/>
    </xf>
    <xf numFmtId="176" fontId="0" fillId="0" borderId="3" xfId="0" applyNumberFormat="1" applyBorder="1" applyAlignment="1">
      <alignment vertical="center" wrapText="1"/>
    </xf>
    <xf numFmtId="0" fontId="5" fillId="0" borderId="1" xfId="0" applyFont="1" applyBorder="1" applyAlignment="1">
      <alignment horizontal="left" vertical="top" wrapTex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7" fontId="0" fillId="0" borderId="1" xfId="0" applyNumberFormat="1" applyBorder="1" applyAlignment="1">
      <alignment horizontal="right" vertical="center" indent="1"/>
    </xf>
    <xf numFmtId="0" fontId="0" fillId="0" borderId="1" xfId="0" applyBorder="1" applyAlignment="1">
      <alignment vertical="center" wrapText="1"/>
    </xf>
    <xf numFmtId="0" fontId="3" fillId="0" borderId="1" xfId="0" applyFont="1" applyBorder="1" applyAlignment="1">
      <alignment vertical="center"/>
    </xf>
    <xf numFmtId="0" fontId="0" fillId="0" borderId="1" xfId="0" applyNumberFormat="1" applyBorder="1" applyAlignment="1">
      <alignment vertical="center"/>
    </xf>
    <xf numFmtId="177" fontId="6" fillId="0" borderId="1" xfId="0" applyNumberFormat="1" applyFont="1" applyBorder="1" applyAlignment="1">
      <alignment horizontal="right" vertical="center" indent="1"/>
    </xf>
    <xf numFmtId="0" fontId="0" fillId="0" borderId="1" xfId="0" applyBorder="1" applyAlignment="1">
      <alignment horizontal="left" vertical="center" wrapText="1" inden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DA323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showGridLines="0" workbookViewId="0">
      <selection activeCell="B3" sqref="B3:C3"/>
    </sheetView>
  </sheetViews>
  <sheetFormatPr defaultColWidth="9" defaultRowHeight="14.4"/>
  <cols>
    <col min="1" max="1" width="21.5555555555556" customWidth="1"/>
    <col min="2" max="2" width="11.3333333333333" customWidth="1"/>
    <col min="3" max="10" width="15.6388888888889" customWidth="1"/>
    <col min="11" max="11" width="24.5555555555556" customWidth="1"/>
  </cols>
  <sheetData>
    <row r="1" ht="40" customHeight="1" spans="1:11">
      <c r="A1" s="2" t="s">
        <v>0</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3</v>
      </c>
      <c r="C3" s="5"/>
      <c r="D3" s="4" t="s">
        <v>4</v>
      </c>
      <c r="E3" s="5" t="s">
        <v>5</v>
      </c>
      <c r="F3" s="5"/>
      <c r="G3" s="4" t="s">
        <v>6</v>
      </c>
      <c r="H3" s="6" t="s">
        <v>7</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17197344</v>
      </c>
      <c r="E7" s="12" t="s">
        <v>8</v>
      </c>
      <c r="F7" s="14">
        <v>35937452.81</v>
      </c>
      <c r="G7" s="12" t="s">
        <v>8</v>
      </c>
      <c r="H7" s="13">
        <v>30179375.97</v>
      </c>
      <c r="I7" s="21" t="s">
        <v>8</v>
      </c>
      <c r="J7" s="21" t="s">
        <v>8</v>
      </c>
      <c r="K7" s="22" t="s">
        <v>8</v>
      </c>
    </row>
    <row r="8" ht="25" customHeight="1" spans="1:11">
      <c r="A8" s="10" t="s">
        <v>25</v>
      </c>
      <c r="B8" s="11" t="s">
        <v>8</v>
      </c>
      <c r="C8" s="12" t="s">
        <v>8</v>
      </c>
      <c r="D8" s="13">
        <v>17197344</v>
      </c>
      <c r="E8" s="12" t="s">
        <v>8</v>
      </c>
      <c r="F8" s="14">
        <v>35937452.81</v>
      </c>
      <c r="G8" s="12" t="s">
        <v>8</v>
      </c>
      <c r="H8" s="13">
        <v>30179375.97</v>
      </c>
      <c r="I8" s="21">
        <v>83.97</v>
      </c>
      <c r="J8" s="21" t="s">
        <v>26</v>
      </c>
      <c r="K8" s="22">
        <v>8.39</v>
      </c>
    </row>
    <row r="9" ht="25" customHeight="1" spans="1:11">
      <c r="A9" s="10" t="s">
        <v>27</v>
      </c>
      <c r="B9" s="11" t="s">
        <v>8</v>
      </c>
      <c r="C9" s="12" t="s">
        <v>8</v>
      </c>
      <c r="D9" s="13">
        <v>17167344</v>
      </c>
      <c r="E9" s="12" t="s">
        <v>8</v>
      </c>
      <c r="F9" s="14">
        <v>35016535.81</v>
      </c>
      <c r="G9" s="12" t="s">
        <v>8</v>
      </c>
      <c r="H9" s="13">
        <v>30145411.54</v>
      </c>
      <c r="I9" s="21">
        <v>86.08</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32</v>
      </c>
      <c r="B12" s="15"/>
      <c r="C12" s="15"/>
      <c r="D12" s="15"/>
      <c r="E12" s="15" t="s">
        <v>8</v>
      </c>
      <c r="F12" s="15"/>
      <c r="G12" s="15"/>
      <c r="H12" s="15"/>
      <c r="I12" s="15" t="s">
        <v>32</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45</v>
      </c>
      <c r="B15" s="5" t="s">
        <v>46</v>
      </c>
      <c r="C15" s="5" t="s">
        <v>47</v>
      </c>
      <c r="D15" s="16" t="s">
        <v>48</v>
      </c>
      <c r="E15" s="16" t="s">
        <v>48</v>
      </c>
      <c r="F15" s="17" t="s">
        <v>49</v>
      </c>
      <c r="G15" s="17" t="s">
        <v>50</v>
      </c>
      <c r="H15" s="18" t="s">
        <v>51</v>
      </c>
      <c r="I15" s="18" t="s">
        <v>51</v>
      </c>
      <c r="J15" s="5" t="s">
        <v>52</v>
      </c>
      <c r="K15" s="5" t="s">
        <v>8</v>
      </c>
    </row>
    <row r="16" ht="25" customHeight="1" spans="1:11">
      <c r="A16" s="5" t="s">
        <v>53</v>
      </c>
      <c r="B16" s="5" t="s">
        <v>54</v>
      </c>
      <c r="C16" s="5" t="s">
        <v>55</v>
      </c>
      <c r="D16" s="16" t="s">
        <v>50</v>
      </c>
      <c r="E16" s="16" t="s">
        <v>50</v>
      </c>
      <c r="F16" s="17" t="s">
        <v>49</v>
      </c>
      <c r="G16" s="17" t="s">
        <v>50</v>
      </c>
      <c r="H16" s="18" t="s">
        <v>56</v>
      </c>
      <c r="I16" s="18" t="s">
        <v>56</v>
      </c>
      <c r="J16" s="5" t="s">
        <v>52</v>
      </c>
      <c r="K16" s="5" t="s">
        <v>8</v>
      </c>
    </row>
    <row r="17" ht="25" customHeight="1" spans="1:11">
      <c r="A17" s="5" t="s">
        <v>57</v>
      </c>
      <c r="B17" s="5" t="s">
        <v>58</v>
      </c>
      <c r="C17" s="5" t="s">
        <v>47</v>
      </c>
      <c r="D17" s="16" t="s">
        <v>59</v>
      </c>
      <c r="E17" s="16" t="s">
        <v>59</v>
      </c>
      <c r="F17" s="17" t="s">
        <v>49</v>
      </c>
      <c r="G17" s="17" t="s">
        <v>50</v>
      </c>
      <c r="H17" s="18" t="s">
        <v>51</v>
      </c>
      <c r="I17" s="18" t="s">
        <v>51</v>
      </c>
      <c r="J17" s="5" t="s">
        <v>52</v>
      </c>
      <c r="K17" s="5" t="s">
        <v>8</v>
      </c>
    </row>
    <row r="18" ht="25" customHeight="1" spans="1:11">
      <c r="A18" s="5" t="s">
        <v>60</v>
      </c>
      <c r="B18" s="5" t="s">
        <v>54</v>
      </c>
      <c r="C18" s="5" t="s">
        <v>55</v>
      </c>
      <c r="D18" s="16" t="s">
        <v>50</v>
      </c>
      <c r="E18" s="16" t="s">
        <v>50</v>
      </c>
      <c r="F18" s="17" t="s">
        <v>49</v>
      </c>
      <c r="G18" s="17" t="s">
        <v>50</v>
      </c>
      <c r="H18" s="18" t="s">
        <v>61</v>
      </c>
      <c r="I18" s="18" t="s">
        <v>61</v>
      </c>
      <c r="J18" s="5" t="s">
        <v>52</v>
      </c>
      <c r="K18" s="5" t="s">
        <v>8</v>
      </c>
    </row>
    <row r="19" ht="57.6" spans="1:11">
      <c r="A19" s="5" t="s">
        <v>62</v>
      </c>
      <c r="B19" s="5" t="s">
        <v>63</v>
      </c>
      <c r="C19" s="5" t="s">
        <v>47</v>
      </c>
      <c r="D19" s="16">
        <v>1716.73</v>
      </c>
      <c r="E19" s="16">
        <v>3014.54</v>
      </c>
      <c r="F19" s="17">
        <v>75.59</v>
      </c>
      <c r="G19" s="17" t="s">
        <v>50</v>
      </c>
      <c r="H19" s="18" t="s">
        <v>64</v>
      </c>
      <c r="I19" s="18" t="s">
        <v>64</v>
      </c>
      <c r="J19" s="5" t="s">
        <v>52</v>
      </c>
      <c r="K19" s="23" t="s">
        <v>65</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showGridLines="0" workbookViewId="0">
      <selection activeCell="M13" sqref="M13"/>
    </sheetView>
  </sheetViews>
  <sheetFormatPr defaultColWidth="9" defaultRowHeight="14.4"/>
  <cols>
    <col min="1" max="1" width="21.5555555555556" customWidth="1"/>
    <col min="2" max="2" width="11.3333333333333" customWidth="1"/>
    <col min="3" max="11" width="15.6388888888889" customWidth="1"/>
    <col min="13" max="13" width="12.8888888888889"/>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67</v>
      </c>
      <c r="C3" s="5"/>
      <c r="D3" s="4" t="s">
        <v>4</v>
      </c>
      <c r="E3" s="5" t="s">
        <v>68</v>
      </c>
      <c r="F3" s="5"/>
      <c r="G3" s="4" t="s">
        <v>6</v>
      </c>
      <c r="H3" s="6" t="s">
        <v>69</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83000</v>
      </c>
      <c r="E7" s="12" t="s">
        <v>8</v>
      </c>
      <c r="F7" s="14">
        <v>83000</v>
      </c>
      <c r="G7" s="12" t="s">
        <v>8</v>
      </c>
      <c r="H7" s="13">
        <v>72400</v>
      </c>
      <c r="I7" s="21" t="s">
        <v>8</v>
      </c>
      <c r="J7" s="21" t="s">
        <v>8</v>
      </c>
      <c r="K7" s="22" t="s">
        <v>8</v>
      </c>
    </row>
    <row r="8" ht="25" customHeight="1" spans="1:11">
      <c r="A8" s="10" t="s">
        <v>25</v>
      </c>
      <c r="B8" s="11" t="s">
        <v>8</v>
      </c>
      <c r="C8" s="12" t="s">
        <v>8</v>
      </c>
      <c r="D8" s="13">
        <v>83000</v>
      </c>
      <c r="E8" s="12" t="s">
        <v>8</v>
      </c>
      <c r="F8" s="14">
        <v>83000</v>
      </c>
      <c r="G8" s="12" t="s">
        <v>8</v>
      </c>
      <c r="H8" s="13">
        <v>72400</v>
      </c>
      <c r="I8" s="21">
        <v>87.22</v>
      </c>
      <c r="J8" s="21" t="s">
        <v>26</v>
      </c>
      <c r="K8" s="22">
        <v>8.72</v>
      </c>
    </row>
    <row r="9" ht="25" customHeight="1" spans="1:11">
      <c r="A9" s="10" t="s">
        <v>27</v>
      </c>
      <c r="B9" s="11" t="s">
        <v>8</v>
      </c>
      <c r="C9" s="12" t="s">
        <v>8</v>
      </c>
      <c r="D9" s="13">
        <v>83000</v>
      </c>
      <c r="E9" s="12" t="s">
        <v>8</v>
      </c>
      <c r="F9" s="14">
        <v>83000</v>
      </c>
      <c r="G9" s="12" t="s">
        <v>8</v>
      </c>
      <c r="H9" s="13">
        <v>72400</v>
      </c>
      <c r="I9" s="21">
        <v>87.22</v>
      </c>
      <c r="J9" s="21" t="s">
        <v>8</v>
      </c>
      <c r="K9" s="22" t="s">
        <v>8</v>
      </c>
    </row>
    <row r="10" ht="30" customHeight="1" spans="1:13">
      <c r="A10" s="7" t="s">
        <v>28</v>
      </c>
      <c r="B10" s="7"/>
      <c r="C10" s="7"/>
      <c r="D10" s="7"/>
      <c r="E10" s="7"/>
      <c r="F10" s="7"/>
      <c r="G10" s="7"/>
      <c r="H10" s="7"/>
      <c r="I10" s="7"/>
      <c r="J10" s="7"/>
      <c r="K10" s="7"/>
      <c r="M10">
        <f>SUM('1村社区干部报酬:50城财发〔2023〕219号洪涝救灾资金 '!H8:H8)</f>
        <v>13627235.33</v>
      </c>
    </row>
    <row r="11" ht="25" customHeight="1" spans="1:11">
      <c r="A11" s="9" t="s">
        <v>29</v>
      </c>
      <c r="B11" s="9"/>
      <c r="C11" s="9"/>
      <c r="D11" s="9"/>
      <c r="E11" s="9" t="s">
        <v>30</v>
      </c>
      <c r="F11" s="9"/>
      <c r="G11" s="9"/>
      <c r="H11" s="9"/>
      <c r="I11" s="9" t="s">
        <v>31</v>
      </c>
      <c r="J11" s="9"/>
      <c r="K11" s="9"/>
    </row>
    <row r="12" s="1" customFormat="1" ht="80" customHeight="1" spans="1:11">
      <c r="A12" s="15" t="s">
        <v>70</v>
      </c>
      <c r="B12" s="15"/>
      <c r="C12" s="15"/>
      <c r="D12" s="15"/>
      <c r="E12" s="15" t="s">
        <v>8</v>
      </c>
      <c r="F12" s="15"/>
      <c r="G12" s="15"/>
      <c r="H12" s="15"/>
      <c r="I12" s="15" t="s">
        <v>70</v>
      </c>
      <c r="J12" s="15"/>
      <c r="K12" s="15"/>
    </row>
    <row r="13" ht="30" customHeight="1" spans="1:13">
      <c r="A13" s="7" t="s">
        <v>33</v>
      </c>
      <c r="B13" s="7"/>
      <c r="C13" s="7"/>
      <c r="D13" s="7"/>
      <c r="E13" s="7"/>
      <c r="F13" s="7"/>
      <c r="G13" s="7"/>
      <c r="H13" s="7"/>
      <c r="I13" s="7"/>
      <c r="J13" s="7"/>
      <c r="K13" s="7"/>
      <c r="M13">
        <f>SUM('1村社区干部报酬:50城财发〔2023〕219号洪涝救灾资金 '!H8:H8)</f>
        <v>13627235.33</v>
      </c>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71</v>
      </c>
      <c r="B15" s="5" t="s">
        <v>46</v>
      </c>
      <c r="C15" s="5" t="s">
        <v>55</v>
      </c>
      <c r="D15" s="16" t="s">
        <v>48</v>
      </c>
      <c r="E15" s="16" t="s">
        <v>48</v>
      </c>
      <c r="F15" s="17" t="s">
        <v>49</v>
      </c>
      <c r="G15" s="17" t="s">
        <v>50</v>
      </c>
      <c r="H15" s="18" t="s">
        <v>72</v>
      </c>
      <c r="I15" s="18" t="s">
        <v>72</v>
      </c>
      <c r="J15" s="5" t="s">
        <v>73</v>
      </c>
      <c r="K15" s="5" t="s">
        <v>8</v>
      </c>
    </row>
    <row r="16" ht="25" customHeight="1" spans="1:11">
      <c r="A16" s="5" t="s">
        <v>74</v>
      </c>
      <c r="B16" s="5" t="s">
        <v>75</v>
      </c>
      <c r="C16" s="5" t="s">
        <v>55</v>
      </c>
      <c r="D16" s="16" t="s">
        <v>50</v>
      </c>
      <c r="E16" s="16" t="s">
        <v>50</v>
      </c>
      <c r="F16" s="17" t="s">
        <v>49</v>
      </c>
      <c r="G16" s="17" t="s">
        <v>50</v>
      </c>
      <c r="H16" s="18" t="s">
        <v>51</v>
      </c>
      <c r="I16" s="18" t="s">
        <v>51</v>
      </c>
      <c r="J16" s="5" t="s">
        <v>73</v>
      </c>
      <c r="K16" s="5" t="s">
        <v>8</v>
      </c>
    </row>
    <row r="17" ht="25" customHeight="1" spans="1:11">
      <c r="A17" s="5" t="s">
        <v>76</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showGridLines="0" workbookViewId="0">
      <selection activeCell="M13" sqref="M13"/>
    </sheetView>
  </sheetViews>
  <sheetFormatPr defaultColWidth="9" defaultRowHeight="14.4"/>
  <cols>
    <col min="1" max="1" width="21.5555555555556" customWidth="1"/>
    <col min="2" max="2" width="11.3333333333333" customWidth="1"/>
    <col min="3" max="11" width="15.6388888888889" customWidth="1"/>
    <col min="13" max="13" width="12.8888888888889"/>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79</v>
      </c>
      <c r="C3" s="5"/>
      <c r="D3" s="4" t="s">
        <v>4</v>
      </c>
      <c r="E3" s="5" t="s">
        <v>80</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26100</v>
      </c>
      <c r="E7" s="12" t="s">
        <v>8</v>
      </c>
      <c r="F7" s="14">
        <v>26100</v>
      </c>
      <c r="G7" s="12" t="s">
        <v>8</v>
      </c>
      <c r="H7" s="13">
        <v>26100</v>
      </c>
      <c r="I7" s="21" t="s">
        <v>8</v>
      </c>
      <c r="J7" s="21" t="s">
        <v>8</v>
      </c>
      <c r="K7" s="22" t="s">
        <v>8</v>
      </c>
    </row>
    <row r="8" ht="25" customHeight="1" spans="1:11">
      <c r="A8" s="10" t="s">
        <v>25</v>
      </c>
      <c r="B8" s="11" t="s">
        <v>8</v>
      </c>
      <c r="C8" s="12" t="s">
        <v>8</v>
      </c>
      <c r="D8" s="13">
        <v>26100</v>
      </c>
      <c r="E8" s="12" t="s">
        <v>8</v>
      </c>
      <c r="F8" s="14">
        <v>26100</v>
      </c>
      <c r="G8" s="12" t="s">
        <v>8</v>
      </c>
      <c r="H8" s="13">
        <v>26100</v>
      </c>
      <c r="I8" s="21">
        <v>100</v>
      </c>
      <c r="J8" s="21" t="s">
        <v>26</v>
      </c>
      <c r="K8" s="22">
        <v>10</v>
      </c>
    </row>
    <row r="9" ht="25" customHeight="1" spans="1:11">
      <c r="A9" s="10" t="s">
        <v>27</v>
      </c>
      <c r="B9" s="11" t="s">
        <v>8</v>
      </c>
      <c r="C9" s="12" t="s">
        <v>8</v>
      </c>
      <c r="D9" s="13">
        <v>26100</v>
      </c>
      <c r="E9" s="12" t="s">
        <v>8</v>
      </c>
      <c r="F9" s="14">
        <v>26100</v>
      </c>
      <c r="G9" s="12" t="s">
        <v>8</v>
      </c>
      <c r="H9" s="13">
        <v>26100</v>
      </c>
      <c r="I9" s="21">
        <v>100</v>
      </c>
      <c r="J9" s="21" t="s">
        <v>8</v>
      </c>
      <c r="K9" s="22" t="s">
        <v>8</v>
      </c>
    </row>
    <row r="10" ht="30" customHeight="1" spans="1:13">
      <c r="A10" s="7" t="s">
        <v>28</v>
      </c>
      <c r="B10" s="7"/>
      <c r="C10" s="7"/>
      <c r="D10" s="7"/>
      <c r="E10" s="7"/>
      <c r="F10" s="7"/>
      <c r="G10" s="7"/>
      <c r="H10" s="7"/>
      <c r="I10" s="7"/>
      <c r="J10" s="7"/>
      <c r="K10" s="7"/>
      <c r="M10">
        <f>SUM('1村社区干部报酬:50城财发〔2023〕219号洪涝救灾资金 '!H8:H8)</f>
        <v>13627235.33</v>
      </c>
    </row>
    <row r="11" ht="25" customHeight="1" spans="1:11">
      <c r="A11" s="9" t="s">
        <v>29</v>
      </c>
      <c r="B11" s="9"/>
      <c r="C11" s="9"/>
      <c r="D11" s="9"/>
      <c r="E11" s="9" t="s">
        <v>30</v>
      </c>
      <c r="F11" s="9"/>
      <c r="G11" s="9"/>
      <c r="H11" s="9"/>
      <c r="I11" s="9" t="s">
        <v>31</v>
      </c>
      <c r="J11" s="9"/>
      <c r="K11" s="9"/>
    </row>
    <row r="12" s="1" customFormat="1" ht="80" customHeight="1" spans="1:11">
      <c r="A12" s="15" t="s">
        <v>82</v>
      </c>
      <c r="B12" s="15"/>
      <c r="C12" s="15"/>
      <c r="D12" s="15"/>
      <c r="E12" s="15" t="s">
        <v>8</v>
      </c>
      <c r="F12" s="15"/>
      <c r="G12" s="15"/>
      <c r="H12" s="15"/>
      <c r="I12" s="15" t="s">
        <v>82</v>
      </c>
      <c r="J12" s="15"/>
      <c r="K12" s="15"/>
    </row>
    <row r="13" ht="30" customHeight="1" spans="1:13">
      <c r="A13" s="7" t="s">
        <v>33</v>
      </c>
      <c r="B13" s="7"/>
      <c r="C13" s="7"/>
      <c r="D13" s="7"/>
      <c r="E13" s="7"/>
      <c r="F13" s="7"/>
      <c r="G13" s="7"/>
      <c r="H13" s="7"/>
      <c r="I13" s="7"/>
      <c r="J13" s="7"/>
      <c r="K13" s="7"/>
      <c r="M13">
        <f>SUM('1村社区干部报酬:50城财发〔2023〕219号洪涝救灾资金 '!H8:H8)</f>
        <v>13627235.33</v>
      </c>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83</v>
      </c>
      <c r="B15" s="5" t="s">
        <v>75</v>
      </c>
      <c r="C15" s="5" t="s">
        <v>55</v>
      </c>
      <c r="D15" s="16" t="s">
        <v>84</v>
      </c>
      <c r="E15" s="16" t="s">
        <v>84</v>
      </c>
      <c r="F15" s="17" t="s">
        <v>49</v>
      </c>
      <c r="G15" s="17" t="s">
        <v>50</v>
      </c>
      <c r="H15" s="18" t="s">
        <v>72</v>
      </c>
      <c r="I15" s="18" t="s">
        <v>72</v>
      </c>
      <c r="J15" s="5" t="s">
        <v>73</v>
      </c>
      <c r="K15" s="5" t="s">
        <v>8</v>
      </c>
    </row>
    <row r="16" ht="25" customHeight="1" spans="1:11">
      <c r="A16" s="5" t="s">
        <v>74</v>
      </c>
      <c r="B16" s="5" t="s">
        <v>54</v>
      </c>
      <c r="C16" s="5" t="s">
        <v>55</v>
      </c>
      <c r="D16" s="16" t="s">
        <v>50</v>
      </c>
      <c r="E16" s="16" t="s">
        <v>50</v>
      </c>
      <c r="F16" s="17" t="s">
        <v>49</v>
      </c>
      <c r="G16" s="17" t="s">
        <v>50</v>
      </c>
      <c r="H16" s="18" t="s">
        <v>51</v>
      </c>
      <c r="I16" s="18" t="s">
        <v>51</v>
      </c>
      <c r="J16" s="5" t="s">
        <v>73</v>
      </c>
      <c r="K16" s="5" t="s">
        <v>8</v>
      </c>
    </row>
    <row r="17" ht="25" customHeight="1" spans="1:11">
      <c r="A17" s="5" t="s">
        <v>85</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showGridLines="0" topLeftCell="A4" workbookViewId="0">
      <selection activeCell="M13" sqref="M13"/>
    </sheetView>
  </sheetViews>
  <sheetFormatPr defaultColWidth="9" defaultRowHeight="14.4"/>
  <cols>
    <col min="1" max="1" width="21.5555555555556" customWidth="1"/>
    <col min="2" max="2" width="11.3333333333333" customWidth="1"/>
    <col min="3" max="11" width="15.6388888888889" customWidth="1"/>
    <col min="13" max="13" width="12.8888888888889"/>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86</v>
      </c>
      <c r="C3" s="5"/>
      <c r="D3" s="4" t="s">
        <v>4</v>
      </c>
      <c r="E3" s="5" t="s">
        <v>87</v>
      </c>
      <c r="F3" s="5"/>
      <c r="G3" s="4" t="s">
        <v>6</v>
      </c>
      <c r="H3" s="6" t="s">
        <v>88</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1690117.42</v>
      </c>
      <c r="E7" s="12" t="s">
        <v>8</v>
      </c>
      <c r="F7" s="14">
        <v>1690117.42</v>
      </c>
      <c r="G7" s="12" t="s">
        <v>8</v>
      </c>
      <c r="H7" s="13">
        <v>1442426</v>
      </c>
      <c r="I7" s="21" t="s">
        <v>8</v>
      </c>
      <c r="J7" s="21" t="s">
        <v>8</v>
      </c>
      <c r="K7" s="22" t="s">
        <v>8</v>
      </c>
    </row>
    <row r="8" ht="25" customHeight="1" spans="1:11">
      <c r="A8" s="10" t="s">
        <v>25</v>
      </c>
      <c r="B8" s="11" t="s">
        <v>8</v>
      </c>
      <c r="C8" s="12" t="s">
        <v>8</v>
      </c>
      <c r="D8" s="13">
        <v>1690117.42</v>
      </c>
      <c r="E8" s="12" t="s">
        <v>8</v>
      </c>
      <c r="F8" s="14">
        <v>1690117.42</v>
      </c>
      <c r="G8" s="12"/>
      <c r="H8" s="13">
        <v>1442426</v>
      </c>
      <c r="I8" s="21">
        <v>85.34</v>
      </c>
      <c r="J8" s="21" t="s">
        <v>26</v>
      </c>
      <c r="K8" s="22">
        <v>8.53</v>
      </c>
    </row>
    <row r="9" ht="25" customHeight="1" spans="1:13">
      <c r="A9" s="10" t="s">
        <v>27</v>
      </c>
      <c r="B9" s="11" t="s">
        <v>8</v>
      </c>
      <c r="C9" s="12" t="s">
        <v>8</v>
      </c>
      <c r="D9" s="13">
        <v>1690117.42</v>
      </c>
      <c r="E9" s="12" t="s">
        <v>8</v>
      </c>
      <c r="F9" s="14">
        <v>1690117.42</v>
      </c>
      <c r="G9" s="12" t="s">
        <v>8</v>
      </c>
      <c r="H9" s="13">
        <v>1442426</v>
      </c>
      <c r="I9" s="21">
        <v>85.34</v>
      </c>
      <c r="J9" s="21" t="s">
        <v>8</v>
      </c>
      <c r="K9" s="22" t="s">
        <v>8</v>
      </c>
      <c r="M9" t="e">
        <f>H8+'2村民小组长报酬'!H8+'3村务监督委员会成员报酬 '!H8++'4村干部参加企业职工养老保险 '!H8+'5社区干部参加社会保险 '!H8+'6村级组织办公经费 '!H8+'7村级服务群众专项工作经费 '!H8+'8村社区干部职补贴 '!H8+'940年农村老党员生活补助 '!H8+'10中共城口县委2020年议军专题会议纪要（2020年第7期）'!H8+'11市政维护费 '!H8+'12上年结转可执行指标 '!H8+'132022年医疗服务与保障能力提升资金 '!H8+'14城财发（2022）178号关于调整2021年文化站免费开放'!H8+'15城财发〔2022〕219号城口县财政局关于调整下达农村环境'!H8+'16临聘人员工资 '!G8+'17乡村振兴驻乡驻村工作队经费 '!H8+'182022年复兴网格管理费 '!H8+'19城财发（2022）329号关于下达城口县防汛抗旱应急救灾项'!H8+'20城财发（2022）298号2022年文化工作者招募资金 '!H8+'21城宣函（2022）30号全国文明城市创建群众宣传活动经费 '!H8+'22城财发（2022）389号2022年茅坪社区城乡社区治理项'!H8+'23城财发（2022）433号2022年中央农业生产和水利救灾'!H8+'24城财发（2022）460号2022年医疗服务与保障能力提升'!H8+'25城财发（2022）470号选调生2021年至2022年到村'!H8+'26城财发（2022）504号2022年乡镇开展体育赛事活动经'!H8+'27城财发（2022）514号创建全国文明城市专项资金 '!H8+'28城财发（2022）511号公路养护项目 '!H8+'29城财发（2022）512号农村公路养护项目 '!H8+'城财发（2022）596号城口县复兴街道和平社区赵家沟管网延伸'!H9+'31城财发（2022）596号城口县复兴街道友谊社区老歇脚坡管'!H8+'32关于下达2022年困难乡镇补助资金预算的通知 '!H9+'33村干部参加人身意外伤害险 '!H9+'34乡村振兴驻乡驻村工作队员生活补助 '!H8+'35乡村振兴驻乡驻村工作队工作经费 '!H8+'36城财发〔2022〕674号城口县2023年复兴街道生猪产业'!H8+'37城财发〔2022〕674号城口县2023年复兴街道露天蔬菜'!H8+'38城财发〔2022〕674号城口县2023年产业到户扶持项目'!H8+'39城财发〔2022〕674号城口县2023年复兴街道友谊社区'!H8+'40城财发〔2022〕674号城口县2023年复兴街道陈家山产'!H8+'41城财发〔2022〕674号城口县2023年复兴街道和平社区'!H9+'42城财发〔2022〕674号城口县2023年复兴街道积分兑现'!H8+'43城财发（2023）95号2023年乡村振兴工作经费 '!H8+'45城财发（2023）139号复兴街道林（农）业有毒有害岗位津'!H8+'46城财发（2023）146号2023年一次抚恤金和丧葬费（第'!H8+'47城财发（2023）181号巡查工作经费 '!H8+'城财发（2023）211号复兴街道垃圾处理工作经费 '!H8+'49城财发（2023）218号2023年市级自然灾害救助补助资'!H8+'50城财发〔2023〕219号洪涝救灾资金 '!H8</f>
        <v>#VALUE!</v>
      </c>
    </row>
    <row r="10" ht="30" customHeight="1" spans="1:13">
      <c r="A10" s="7" t="s">
        <v>28</v>
      </c>
      <c r="B10" s="7"/>
      <c r="C10" s="7"/>
      <c r="D10" s="7"/>
      <c r="E10" s="7"/>
      <c r="F10" s="7"/>
      <c r="G10" s="7"/>
      <c r="H10" s="7"/>
      <c r="I10" s="7"/>
      <c r="J10" s="7"/>
      <c r="K10" s="7"/>
      <c r="M10">
        <f>SUM('1村社区干部报酬:50城财发〔2023〕219号洪涝救灾资金 '!H8:H8)</f>
        <v>13627235.33</v>
      </c>
    </row>
    <row r="11" ht="25" customHeight="1" spans="1:11">
      <c r="A11" s="9" t="s">
        <v>29</v>
      </c>
      <c r="B11" s="9"/>
      <c r="C11" s="9"/>
      <c r="D11" s="9"/>
      <c r="E11" s="9" t="s">
        <v>30</v>
      </c>
      <c r="F11" s="9"/>
      <c r="G11" s="9"/>
      <c r="H11" s="9"/>
      <c r="I11" s="9" t="s">
        <v>31</v>
      </c>
      <c r="J11" s="9"/>
      <c r="K11" s="9"/>
    </row>
    <row r="12" s="1" customFormat="1" ht="80" customHeight="1" spans="1:13">
      <c r="A12" s="15" t="s">
        <v>89</v>
      </c>
      <c r="B12" s="15"/>
      <c r="C12" s="15"/>
      <c r="D12" s="15"/>
      <c r="E12" s="15" t="s">
        <v>8</v>
      </c>
      <c r="F12" s="15"/>
      <c r="G12" s="15"/>
      <c r="H12" s="15"/>
      <c r="I12" s="15" t="s">
        <v>90</v>
      </c>
      <c r="J12" s="15"/>
      <c r="K12" s="15"/>
      <c r="M12" s="1">
        <f>SUM('1村社区干部报酬:50城财发〔2023〕219号洪涝救灾资金 '!H8:H8)</f>
        <v>13627235.33</v>
      </c>
    </row>
    <row r="13" ht="30" customHeight="1" spans="1:13">
      <c r="A13" s="7" t="s">
        <v>33</v>
      </c>
      <c r="B13" s="7"/>
      <c r="C13" s="7"/>
      <c r="D13" s="7"/>
      <c r="E13" s="7"/>
      <c r="F13" s="7"/>
      <c r="G13" s="7"/>
      <c r="H13" s="7"/>
      <c r="I13" s="7"/>
      <c r="J13" s="7"/>
      <c r="K13" s="7"/>
      <c r="M13">
        <f>SUM('1村社区干部报酬:50城财发〔2023〕219号洪涝救灾资金 '!H8:H8)</f>
        <v>13627235.33</v>
      </c>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83</v>
      </c>
      <c r="B15" s="5" t="s">
        <v>75</v>
      </c>
      <c r="C15" s="5" t="s">
        <v>55</v>
      </c>
      <c r="D15" s="16" t="s">
        <v>91</v>
      </c>
      <c r="E15" s="16" t="s">
        <v>91</v>
      </c>
      <c r="F15" s="17" t="s">
        <v>49</v>
      </c>
      <c r="G15" s="17" t="s">
        <v>50</v>
      </c>
      <c r="H15" s="18" t="s">
        <v>92</v>
      </c>
      <c r="I15" s="18" t="s">
        <v>92</v>
      </c>
      <c r="J15" s="5" t="s">
        <v>73</v>
      </c>
      <c r="K15" s="5" t="s">
        <v>8</v>
      </c>
    </row>
    <row r="16" ht="25" customHeight="1" spans="1:11">
      <c r="A16" s="5" t="s">
        <v>74</v>
      </c>
      <c r="B16" s="5" t="s">
        <v>54</v>
      </c>
      <c r="C16" s="5" t="s">
        <v>55</v>
      </c>
      <c r="D16" s="16" t="s">
        <v>50</v>
      </c>
      <c r="E16" s="16" t="s">
        <v>50</v>
      </c>
      <c r="F16" s="17" t="s">
        <v>49</v>
      </c>
      <c r="G16" s="17" t="s">
        <v>50</v>
      </c>
      <c r="H16" s="18" t="s">
        <v>93</v>
      </c>
      <c r="I16" s="18" t="s">
        <v>93</v>
      </c>
      <c r="J16" s="5" t="s">
        <v>52</v>
      </c>
      <c r="K16" s="5" t="s">
        <v>8</v>
      </c>
    </row>
    <row r="17" ht="25" customHeight="1" spans="1:11">
      <c r="A17" s="5" t="s">
        <v>76</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showGridLines="0" workbookViewId="0">
      <selection activeCell="M13" sqref="M13"/>
    </sheetView>
  </sheetViews>
  <sheetFormatPr defaultColWidth="9" defaultRowHeight="14.4"/>
  <cols>
    <col min="1" max="1" width="21.5555555555556" customWidth="1"/>
    <col min="2" max="2" width="11.3333333333333" customWidth="1"/>
    <col min="3" max="11" width="15.6388888888889" customWidth="1"/>
    <col min="13" max="13" width="12.8888888888889"/>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67</v>
      </c>
      <c r="C3" s="5"/>
      <c r="D3" s="4" t="s">
        <v>4</v>
      </c>
      <c r="E3" s="5" t="s">
        <v>68</v>
      </c>
      <c r="F3" s="5"/>
      <c r="G3" s="4" t="s">
        <v>6</v>
      </c>
      <c r="H3" s="6" t="s">
        <v>69</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83000</v>
      </c>
      <c r="E7" s="12" t="s">
        <v>8</v>
      </c>
      <c r="F7" s="14">
        <v>83000</v>
      </c>
      <c r="G7" s="12" t="s">
        <v>8</v>
      </c>
      <c r="H7" s="13">
        <v>72400</v>
      </c>
      <c r="I7" s="21" t="s">
        <v>8</v>
      </c>
      <c r="J7" s="21" t="s">
        <v>8</v>
      </c>
      <c r="K7" s="22" t="s">
        <v>8</v>
      </c>
    </row>
    <row r="8" ht="25" customHeight="1" spans="1:11">
      <c r="A8" s="10" t="s">
        <v>25</v>
      </c>
      <c r="B8" s="11" t="s">
        <v>8</v>
      </c>
      <c r="C8" s="12" t="s">
        <v>8</v>
      </c>
      <c r="D8" s="13">
        <v>83000</v>
      </c>
      <c r="E8" s="12" t="s">
        <v>8</v>
      </c>
      <c r="F8" s="14">
        <v>83000</v>
      </c>
      <c r="G8" s="12" t="s">
        <v>8</v>
      </c>
      <c r="H8" s="13">
        <v>72400</v>
      </c>
      <c r="I8" s="21">
        <v>87.22</v>
      </c>
      <c r="J8" s="21" t="s">
        <v>26</v>
      </c>
      <c r="K8" s="22">
        <v>8.72</v>
      </c>
    </row>
    <row r="9" ht="25" customHeight="1" spans="1:11">
      <c r="A9" s="10" t="s">
        <v>27</v>
      </c>
      <c r="B9" s="11" t="s">
        <v>8</v>
      </c>
      <c r="C9" s="12" t="s">
        <v>8</v>
      </c>
      <c r="D9" s="13">
        <v>83000</v>
      </c>
      <c r="E9" s="12" t="s">
        <v>8</v>
      </c>
      <c r="F9" s="14">
        <v>83000</v>
      </c>
      <c r="G9" s="12" t="s">
        <v>8</v>
      </c>
      <c r="H9" s="13">
        <v>72400</v>
      </c>
      <c r="I9" s="21">
        <v>87.22</v>
      </c>
      <c r="J9" s="21" t="s">
        <v>8</v>
      </c>
      <c r="K9" s="22" t="s">
        <v>8</v>
      </c>
    </row>
    <row r="10" ht="30" customHeight="1" spans="1:13">
      <c r="A10" s="7" t="s">
        <v>28</v>
      </c>
      <c r="B10" s="7"/>
      <c r="C10" s="7"/>
      <c r="D10" s="7"/>
      <c r="E10" s="7"/>
      <c r="F10" s="7"/>
      <c r="G10" s="7"/>
      <c r="H10" s="7"/>
      <c r="I10" s="7"/>
      <c r="J10" s="7"/>
      <c r="K10" s="7"/>
      <c r="M10">
        <f>SUM('1村社区干部报酬:50城财发〔2023〕219号洪涝救灾资金 '!H8:H8)</f>
        <v>13627235.33</v>
      </c>
    </row>
    <row r="11" ht="25" customHeight="1" spans="1:11">
      <c r="A11" s="9" t="s">
        <v>29</v>
      </c>
      <c r="B11" s="9"/>
      <c r="C11" s="9"/>
      <c r="D11" s="9"/>
      <c r="E11" s="9" t="s">
        <v>30</v>
      </c>
      <c r="F11" s="9"/>
      <c r="G11" s="9"/>
      <c r="H11" s="9"/>
      <c r="I11" s="9" t="s">
        <v>31</v>
      </c>
      <c r="J11" s="9"/>
      <c r="K11" s="9"/>
    </row>
    <row r="12" s="1" customFormat="1" ht="80" customHeight="1" spans="1:11">
      <c r="A12" s="15" t="s">
        <v>70</v>
      </c>
      <c r="B12" s="15"/>
      <c r="C12" s="15"/>
      <c r="D12" s="15"/>
      <c r="E12" s="15" t="s">
        <v>8</v>
      </c>
      <c r="F12" s="15"/>
      <c r="G12" s="15"/>
      <c r="H12" s="15"/>
      <c r="I12" s="15" t="s">
        <v>70</v>
      </c>
      <c r="J12" s="15"/>
      <c r="K12" s="15"/>
    </row>
    <row r="13" ht="30" customHeight="1" spans="1:13">
      <c r="A13" s="7" t="s">
        <v>33</v>
      </c>
      <c r="B13" s="7"/>
      <c r="C13" s="7"/>
      <c r="D13" s="7"/>
      <c r="E13" s="7"/>
      <c r="F13" s="7"/>
      <c r="G13" s="7"/>
      <c r="H13" s="7"/>
      <c r="I13" s="7"/>
      <c r="J13" s="7"/>
      <c r="K13" s="7"/>
      <c r="M13">
        <f>SUM('1村社区干部报酬:50城财发〔2023〕219号洪涝救灾资金 '!H8:H8)</f>
        <v>13627235.33</v>
      </c>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71</v>
      </c>
      <c r="B15" s="5" t="s">
        <v>46</v>
      </c>
      <c r="C15" s="5" t="s">
        <v>55</v>
      </c>
      <c r="D15" s="16" t="s">
        <v>48</v>
      </c>
      <c r="E15" s="16" t="s">
        <v>48</v>
      </c>
      <c r="F15" s="17" t="s">
        <v>49</v>
      </c>
      <c r="G15" s="17" t="s">
        <v>50</v>
      </c>
      <c r="H15" s="18" t="s">
        <v>72</v>
      </c>
      <c r="I15" s="18" t="s">
        <v>72</v>
      </c>
      <c r="J15" s="5" t="s">
        <v>73</v>
      </c>
      <c r="K15" s="5" t="s">
        <v>8</v>
      </c>
    </row>
    <row r="16" ht="25" customHeight="1" spans="1:11">
      <c r="A16" s="5" t="s">
        <v>74</v>
      </c>
      <c r="B16" s="5" t="s">
        <v>75</v>
      </c>
      <c r="C16" s="5" t="s">
        <v>55</v>
      </c>
      <c r="D16" s="16" t="s">
        <v>50</v>
      </c>
      <c r="E16" s="16" t="s">
        <v>50</v>
      </c>
      <c r="F16" s="17" t="s">
        <v>49</v>
      </c>
      <c r="G16" s="17" t="s">
        <v>50</v>
      </c>
      <c r="H16" s="18" t="s">
        <v>51</v>
      </c>
      <c r="I16" s="18" t="s">
        <v>51</v>
      </c>
      <c r="J16" s="5" t="s">
        <v>73</v>
      </c>
      <c r="K16" s="5" t="s">
        <v>8</v>
      </c>
    </row>
    <row r="17" ht="25" customHeight="1" spans="1:11">
      <c r="A17" s="5" t="s">
        <v>76</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showGridLines="0" workbookViewId="0">
      <selection activeCell="M13" sqref="M13"/>
    </sheetView>
  </sheetViews>
  <sheetFormatPr defaultColWidth="9" defaultRowHeight="14.4"/>
  <cols>
    <col min="1" max="1" width="21.5555555555556" customWidth="1"/>
    <col min="2" max="2" width="11.3333333333333" customWidth="1"/>
    <col min="3" max="11" width="15.6388888888889" customWidth="1"/>
    <col min="13" max="13" width="12.8888888888889"/>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79</v>
      </c>
      <c r="C3" s="5"/>
      <c r="D3" s="4" t="s">
        <v>4</v>
      </c>
      <c r="E3" s="5" t="s">
        <v>80</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26100</v>
      </c>
      <c r="E7" s="12" t="s">
        <v>8</v>
      </c>
      <c r="F7" s="14">
        <v>26100</v>
      </c>
      <c r="G7" s="12" t="s">
        <v>8</v>
      </c>
      <c r="H7" s="13">
        <v>26100</v>
      </c>
      <c r="I7" s="21" t="s">
        <v>8</v>
      </c>
      <c r="J7" s="21" t="s">
        <v>8</v>
      </c>
      <c r="K7" s="22" t="s">
        <v>8</v>
      </c>
    </row>
    <row r="8" ht="25" customHeight="1" spans="1:11">
      <c r="A8" s="10" t="s">
        <v>25</v>
      </c>
      <c r="B8" s="11" t="s">
        <v>8</v>
      </c>
      <c r="C8" s="12" t="s">
        <v>8</v>
      </c>
      <c r="D8" s="13">
        <v>26100</v>
      </c>
      <c r="E8" s="12" t="s">
        <v>8</v>
      </c>
      <c r="F8" s="14">
        <v>26100</v>
      </c>
      <c r="G8" s="12" t="s">
        <v>8</v>
      </c>
      <c r="H8" s="13">
        <v>26100</v>
      </c>
      <c r="I8" s="21">
        <v>100</v>
      </c>
      <c r="J8" s="21" t="s">
        <v>26</v>
      </c>
      <c r="K8" s="22">
        <v>10</v>
      </c>
    </row>
    <row r="9" ht="25" customHeight="1" spans="1:11">
      <c r="A9" s="10" t="s">
        <v>27</v>
      </c>
      <c r="B9" s="11" t="s">
        <v>8</v>
      </c>
      <c r="C9" s="12" t="s">
        <v>8</v>
      </c>
      <c r="D9" s="13">
        <v>26100</v>
      </c>
      <c r="E9" s="12" t="s">
        <v>8</v>
      </c>
      <c r="F9" s="14">
        <v>26100</v>
      </c>
      <c r="G9" s="12" t="s">
        <v>8</v>
      </c>
      <c r="H9" s="13">
        <v>26100</v>
      </c>
      <c r="I9" s="21">
        <v>100</v>
      </c>
      <c r="J9" s="21" t="s">
        <v>8</v>
      </c>
      <c r="K9" s="22" t="s">
        <v>8</v>
      </c>
    </row>
    <row r="10" ht="30" customHeight="1" spans="1:13">
      <c r="A10" s="7" t="s">
        <v>28</v>
      </c>
      <c r="B10" s="7"/>
      <c r="C10" s="7"/>
      <c r="D10" s="7"/>
      <c r="E10" s="7"/>
      <c r="F10" s="7"/>
      <c r="G10" s="7"/>
      <c r="H10" s="7"/>
      <c r="I10" s="7"/>
      <c r="J10" s="7"/>
      <c r="K10" s="7"/>
      <c r="M10">
        <f>SUM('1村社区干部报酬:50城财发〔2023〕219号洪涝救灾资金 '!H8:H8)</f>
        <v>13627235.33</v>
      </c>
    </row>
    <row r="11" ht="25" customHeight="1" spans="1:11">
      <c r="A11" s="9" t="s">
        <v>29</v>
      </c>
      <c r="B11" s="9"/>
      <c r="C11" s="9"/>
      <c r="D11" s="9"/>
      <c r="E11" s="9" t="s">
        <v>30</v>
      </c>
      <c r="F11" s="9"/>
      <c r="G11" s="9"/>
      <c r="H11" s="9"/>
      <c r="I11" s="9" t="s">
        <v>31</v>
      </c>
      <c r="J11" s="9"/>
      <c r="K11" s="9"/>
    </row>
    <row r="12" s="1" customFormat="1" ht="80" customHeight="1" spans="1:11">
      <c r="A12" s="15" t="s">
        <v>82</v>
      </c>
      <c r="B12" s="15"/>
      <c r="C12" s="15"/>
      <c r="D12" s="15"/>
      <c r="E12" s="15" t="s">
        <v>8</v>
      </c>
      <c r="F12" s="15"/>
      <c r="G12" s="15"/>
      <c r="H12" s="15"/>
      <c r="I12" s="15" t="s">
        <v>82</v>
      </c>
      <c r="J12" s="15"/>
      <c r="K12" s="15"/>
    </row>
    <row r="13" ht="30" customHeight="1" spans="1:13">
      <c r="A13" s="7" t="s">
        <v>33</v>
      </c>
      <c r="B13" s="7"/>
      <c r="C13" s="7"/>
      <c r="D13" s="7"/>
      <c r="E13" s="7"/>
      <c r="F13" s="7"/>
      <c r="G13" s="7"/>
      <c r="H13" s="7"/>
      <c r="I13" s="7"/>
      <c r="J13" s="7"/>
      <c r="K13" s="7"/>
      <c r="M13">
        <f>SUM('1村社区干部报酬:50城财发〔2023〕219号洪涝救灾资金 '!H8:H8)</f>
        <v>13627235.33</v>
      </c>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83</v>
      </c>
      <c r="B15" s="5" t="s">
        <v>75</v>
      </c>
      <c r="C15" s="5" t="s">
        <v>55</v>
      </c>
      <c r="D15" s="16" t="s">
        <v>84</v>
      </c>
      <c r="E15" s="16" t="s">
        <v>84</v>
      </c>
      <c r="F15" s="17" t="s">
        <v>49</v>
      </c>
      <c r="G15" s="17" t="s">
        <v>50</v>
      </c>
      <c r="H15" s="18" t="s">
        <v>72</v>
      </c>
      <c r="I15" s="18" t="s">
        <v>72</v>
      </c>
      <c r="J15" s="5" t="s">
        <v>73</v>
      </c>
      <c r="K15" s="5" t="s">
        <v>8</v>
      </c>
    </row>
    <row r="16" ht="25" customHeight="1" spans="1:11">
      <c r="A16" s="5" t="s">
        <v>74</v>
      </c>
      <c r="B16" s="5" t="s">
        <v>54</v>
      </c>
      <c r="C16" s="5" t="s">
        <v>55</v>
      </c>
      <c r="D16" s="16" t="s">
        <v>50</v>
      </c>
      <c r="E16" s="16" t="s">
        <v>50</v>
      </c>
      <c r="F16" s="17" t="s">
        <v>49</v>
      </c>
      <c r="G16" s="17" t="s">
        <v>50</v>
      </c>
      <c r="H16" s="18" t="s">
        <v>51</v>
      </c>
      <c r="I16" s="18" t="s">
        <v>51</v>
      </c>
      <c r="J16" s="5" t="s">
        <v>73</v>
      </c>
      <c r="K16" s="5" t="s">
        <v>8</v>
      </c>
    </row>
    <row r="17" ht="25" customHeight="1" spans="1:11">
      <c r="A17" s="5" t="s">
        <v>85</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94</v>
      </c>
      <c r="C3" s="5"/>
      <c r="D3" s="4" t="s">
        <v>4</v>
      </c>
      <c r="E3" s="5" t="s">
        <v>95</v>
      </c>
      <c r="F3" s="5"/>
      <c r="G3" s="4" t="s">
        <v>6</v>
      </c>
      <c r="H3" s="6" t="s">
        <v>96</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85471</v>
      </c>
      <c r="E7" s="12" t="s">
        <v>8</v>
      </c>
      <c r="F7" s="14">
        <v>85471</v>
      </c>
      <c r="G7" s="12" t="s">
        <v>8</v>
      </c>
      <c r="H7" s="13">
        <v>52814.16</v>
      </c>
      <c r="I7" s="21" t="s">
        <v>8</v>
      </c>
      <c r="J7" s="21" t="s">
        <v>8</v>
      </c>
      <c r="K7" s="22" t="s">
        <v>8</v>
      </c>
    </row>
    <row r="8" ht="25" customHeight="1" spans="1:11">
      <c r="A8" s="10" t="s">
        <v>25</v>
      </c>
      <c r="B8" s="11" t="s">
        <v>8</v>
      </c>
      <c r="C8" s="12" t="s">
        <v>8</v>
      </c>
      <c r="D8" s="13">
        <v>85471</v>
      </c>
      <c r="E8" s="12" t="s">
        <v>8</v>
      </c>
      <c r="F8" s="14">
        <v>85471</v>
      </c>
      <c r="G8" s="12" t="s">
        <v>8</v>
      </c>
      <c r="H8" s="13">
        <v>52814.16</v>
      </c>
      <c r="I8" s="21">
        <v>61.79</v>
      </c>
      <c r="J8" s="21" t="s">
        <v>26</v>
      </c>
      <c r="K8" s="22">
        <v>6.17</v>
      </c>
    </row>
    <row r="9" ht="25" customHeight="1" spans="1:11">
      <c r="A9" s="10" t="s">
        <v>27</v>
      </c>
      <c r="B9" s="11" t="s">
        <v>8</v>
      </c>
      <c r="C9" s="12" t="s">
        <v>8</v>
      </c>
      <c r="D9" s="13">
        <v>85471</v>
      </c>
      <c r="E9" s="12" t="s">
        <v>8</v>
      </c>
      <c r="F9" s="14">
        <v>85471</v>
      </c>
      <c r="G9" s="12" t="s">
        <v>8</v>
      </c>
      <c r="H9" s="13">
        <v>52814.16</v>
      </c>
      <c r="I9" s="21">
        <v>61.79</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97</v>
      </c>
      <c r="B12" s="15"/>
      <c r="C12" s="15"/>
      <c r="D12" s="15"/>
      <c r="E12" s="15" t="s">
        <v>8</v>
      </c>
      <c r="F12" s="15"/>
      <c r="G12" s="15"/>
      <c r="H12" s="15"/>
      <c r="I12" s="15" t="s">
        <v>97</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83</v>
      </c>
      <c r="B15" s="5" t="s">
        <v>75</v>
      </c>
      <c r="C15" s="5" t="s">
        <v>55</v>
      </c>
      <c r="D15" s="16" t="s">
        <v>77</v>
      </c>
      <c r="E15" s="16" t="s">
        <v>77</v>
      </c>
      <c r="F15" s="17" t="s">
        <v>49</v>
      </c>
      <c r="G15" s="17" t="s">
        <v>50</v>
      </c>
      <c r="H15" s="18" t="s">
        <v>72</v>
      </c>
      <c r="I15" s="18" t="s">
        <v>72</v>
      </c>
      <c r="J15" s="5" t="s">
        <v>73</v>
      </c>
      <c r="K15" s="5" t="s">
        <v>8</v>
      </c>
    </row>
    <row r="16" ht="25" customHeight="1" spans="1:11">
      <c r="A16" s="5" t="s">
        <v>98</v>
      </c>
      <c r="B16" s="5" t="s">
        <v>54</v>
      </c>
      <c r="C16" s="5" t="s">
        <v>55</v>
      </c>
      <c r="D16" s="16" t="s">
        <v>50</v>
      </c>
      <c r="E16" s="16" t="s">
        <v>50</v>
      </c>
      <c r="F16" s="17" t="s">
        <v>49</v>
      </c>
      <c r="G16" s="17" t="s">
        <v>50</v>
      </c>
      <c r="H16" s="18" t="s">
        <v>51</v>
      </c>
      <c r="I16" s="18" t="s">
        <v>51</v>
      </c>
      <c r="J16" s="5" t="s">
        <v>73</v>
      </c>
      <c r="K16" s="5" t="s">
        <v>8</v>
      </c>
    </row>
    <row r="17" ht="25" customHeight="1" spans="1:11">
      <c r="A17" s="5" t="s">
        <v>60</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99</v>
      </c>
      <c r="C3" s="5"/>
      <c r="D3" s="4" t="s">
        <v>4</v>
      </c>
      <c r="E3" s="5" t="s">
        <v>100</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352331</v>
      </c>
      <c r="E7" s="12" t="s">
        <v>8</v>
      </c>
      <c r="F7" s="14">
        <v>352331</v>
      </c>
      <c r="G7" s="12" t="s">
        <v>8</v>
      </c>
      <c r="H7" s="13">
        <v>352331</v>
      </c>
      <c r="I7" s="21" t="s">
        <v>8</v>
      </c>
      <c r="J7" s="21" t="s">
        <v>8</v>
      </c>
      <c r="K7" s="22" t="s">
        <v>8</v>
      </c>
    </row>
    <row r="8" ht="25" customHeight="1" spans="1:11">
      <c r="A8" s="10" t="s">
        <v>25</v>
      </c>
      <c r="B8" s="11" t="s">
        <v>8</v>
      </c>
      <c r="C8" s="12" t="s">
        <v>8</v>
      </c>
      <c r="D8" s="13">
        <v>352331</v>
      </c>
      <c r="E8" s="12" t="s">
        <v>8</v>
      </c>
      <c r="F8" s="14">
        <v>352331</v>
      </c>
      <c r="G8" s="12" t="s">
        <v>8</v>
      </c>
      <c r="H8" s="13">
        <v>352331</v>
      </c>
      <c r="I8" s="21">
        <v>100</v>
      </c>
      <c r="J8" s="21" t="s">
        <v>26</v>
      </c>
      <c r="K8" s="22">
        <v>10</v>
      </c>
    </row>
    <row r="9" ht="25" customHeight="1" spans="1:11">
      <c r="A9" s="10" t="s">
        <v>27</v>
      </c>
      <c r="B9" s="11" t="s">
        <v>8</v>
      </c>
      <c r="C9" s="12" t="s">
        <v>8</v>
      </c>
      <c r="D9" s="13">
        <v>352331</v>
      </c>
      <c r="E9" s="12" t="s">
        <v>8</v>
      </c>
      <c r="F9" s="14">
        <v>352331</v>
      </c>
      <c r="G9" s="12" t="s">
        <v>8</v>
      </c>
      <c r="H9" s="13">
        <v>352331</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97</v>
      </c>
      <c r="B12" s="15"/>
      <c r="C12" s="15"/>
      <c r="D12" s="15"/>
      <c r="E12" s="15" t="s">
        <v>8</v>
      </c>
      <c r="F12" s="15"/>
      <c r="G12" s="15"/>
      <c r="H12" s="15"/>
      <c r="I12" s="15" t="s">
        <v>101</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102</v>
      </c>
      <c r="B15" s="5" t="s">
        <v>46</v>
      </c>
      <c r="C15" s="5" t="s">
        <v>55</v>
      </c>
      <c r="D15" s="16" t="s">
        <v>103</v>
      </c>
      <c r="E15" s="16" t="s">
        <v>103</v>
      </c>
      <c r="F15" s="17" t="s">
        <v>49</v>
      </c>
      <c r="G15" s="17" t="s">
        <v>50</v>
      </c>
      <c r="H15" s="18" t="s">
        <v>92</v>
      </c>
      <c r="I15" s="18" t="s">
        <v>92</v>
      </c>
      <c r="J15" s="5" t="s">
        <v>73</v>
      </c>
      <c r="K15" s="5" t="s">
        <v>8</v>
      </c>
    </row>
    <row r="16" ht="25" customHeight="1" spans="1:11">
      <c r="A16" s="5" t="s">
        <v>74</v>
      </c>
      <c r="B16" s="5" t="s">
        <v>104</v>
      </c>
      <c r="C16" s="5" t="s">
        <v>55</v>
      </c>
      <c r="D16" s="16" t="s">
        <v>50</v>
      </c>
      <c r="E16" s="16" t="s">
        <v>50</v>
      </c>
      <c r="F16" s="17" t="s">
        <v>49</v>
      </c>
      <c r="G16" s="17" t="s">
        <v>50</v>
      </c>
      <c r="H16" s="18" t="s">
        <v>93</v>
      </c>
      <c r="I16" s="18" t="s">
        <v>93</v>
      </c>
      <c r="J16" s="5" t="s">
        <v>73</v>
      </c>
      <c r="K16" s="5" t="s">
        <v>8</v>
      </c>
    </row>
    <row r="17" ht="25" customHeight="1" spans="1:11">
      <c r="A17" s="5" t="s">
        <v>76</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105</v>
      </c>
      <c r="C3" s="5"/>
      <c r="D3" s="4" t="s">
        <v>4</v>
      </c>
      <c r="E3" s="5" t="s">
        <v>106</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180000</v>
      </c>
      <c r="E7" s="12" t="s">
        <v>8</v>
      </c>
      <c r="F7" s="14">
        <v>180000</v>
      </c>
      <c r="G7" s="12" t="s">
        <v>8</v>
      </c>
      <c r="H7" s="13">
        <v>180000</v>
      </c>
      <c r="I7" s="21" t="s">
        <v>8</v>
      </c>
      <c r="J7" s="21" t="s">
        <v>8</v>
      </c>
      <c r="K7" s="22" t="s">
        <v>8</v>
      </c>
    </row>
    <row r="8" ht="25" customHeight="1" spans="1:11">
      <c r="A8" s="10" t="s">
        <v>25</v>
      </c>
      <c r="B8" s="11" t="s">
        <v>8</v>
      </c>
      <c r="C8" s="12" t="s">
        <v>8</v>
      </c>
      <c r="D8" s="13">
        <v>180000</v>
      </c>
      <c r="E8" s="12" t="s">
        <v>8</v>
      </c>
      <c r="F8" s="14">
        <v>180000</v>
      </c>
      <c r="G8" s="12" t="s">
        <v>8</v>
      </c>
      <c r="H8" s="13">
        <v>180000</v>
      </c>
      <c r="I8" s="21">
        <v>100</v>
      </c>
      <c r="J8" s="21" t="s">
        <v>26</v>
      </c>
      <c r="K8" s="22">
        <v>10</v>
      </c>
    </row>
    <row r="9" ht="25" customHeight="1" spans="1:11">
      <c r="A9" s="10" t="s">
        <v>27</v>
      </c>
      <c r="B9" s="11" t="s">
        <v>8</v>
      </c>
      <c r="C9" s="12" t="s">
        <v>8</v>
      </c>
      <c r="D9" s="13">
        <v>180000</v>
      </c>
      <c r="E9" s="12" t="s">
        <v>8</v>
      </c>
      <c r="F9" s="14">
        <v>180000</v>
      </c>
      <c r="G9" s="12" t="s">
        <v>8</v>
      </c>
      <c r="H9" s="13">
        <v>180000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107</v>
      </c>
      <c r="B12" s="15"/>
      <c r="C12" s="15"/>
      <c r="D12" s="15"/>
      <c r="E12" s="15" t="s">
        <v>8</v>
      </c>
      <c r="F12" s="15"/>
      <c r="G12" s="15"/>
      <c r="H12" s="15"/>
      <c r="I12" s="15" t="s">
        <v>108</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109</v>
      </c>
      <c r="B15" s="5" t="s">
        <v>75</v>
      </c>
      <c r="C15" s="5" t="s">
        <v>55</v>
      </c>
      <c r="D15" s="16" t="s">
        <v>110</v>
      </c>
      <c r="E15" s="16" t="s">
        <v>110</v>
      </c>
      <c r="F15" s="17" t="s">
        <v>49</v>
      </c>
      <c r="G15" s="17" t="s">
        <v>50</v>
      </c>
      <c r="H15" s="18" t="s">
        <v>72</v>
      </c>
      <c r="I15" s="18" t="s">
        <v>72</v>
      </c>
      <c r="J15" s="5" t="s">
        <v>73</v>
      </c>
      <c r="K15" s="5" t="s">
        <v>8</v>
      </c>
    </row>
    <row r="16" ht="25" customHeight="1" spans="1:11">
      <c r="A16" s="5" t="s">
        <v>98</v>
      </c>
      <c r="B16" s="5" t="s">
        <v>54</v>
      </c>
      <c r="C16" s="5" t="s">
        <v>55</v>
      </c>
      <c r="D16" s="16" t="s">
        <v>50</v>
      </c>
      <c r="E16" s="16" t="s">
        <v>50</v>
      </c>
      <c r="F16" s="17" t="s">
        <v>49</v>
      </c>
      <c r="G16" s="17" t="s">
        <v>50</v>
      </c>
      <c r="H16" s="18" t="s">
        <v>51</v>
      </c>
      <c r="I16" s="18" t="s">
        <v>51</v>
      </c>
      <c r="J16" s="5" t="s">
        <v>73</v>
      </c>
      <c r="K16" s="5" t="s">
        <v>8</v>
      </c>
    </row>
    <row r="17" ht="25" customHeight="1" spans="1:11">
      <c r="A17" s="5" t="s">
        <v>60</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111</v>
      </c>
      <c r="C3" s="5"/>
      <c r="D3" s="4" t="s">
        <v>4</v>
      </c>
      <c r="E3" s="5" t="s">
        <v>112</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260000</v>
      </c>
      <c r="E7" s="12" t="s">
        <v>8</v>
      </c>
      <c r="F7" s="14">
        <v>260000</v>
      </c>
      <c r="G7" s="12" t="s">
        <v>8</v>
      </c>
      <c r="H7" s="13">
        <v>260000</v>
      </c>
      <c r="I7" s="21" t="s">
        <v>8</v>
      </c>
      <c r="J7" s="21" t="s">
        <v>8</v>
      </c>
      <c r="K7" s="22" t="s">
        <v>8</v>
      </c>
    </row>
    <row r="8" ht="25" customHeight="1" spans="1:11">
      <c r="A8" s="10" t="s">
        <v>25</v>
      </c>
      <c r="B8" s="11" t="s">
        <v>8</v>
      </c>
      <c r="C8" s="12" t="s">
        <v>8</v>
      </c>
      <c r="D8" s="13">
        <v>260000</v>
      </c>
      <c r="E8" s="12" t="s">
        <v>8</v>
      </c>
      <c r="F8" s="14">
        <v>260000</v>
      </c>
      <c r="G8" s="12" t="s">
        <v>8</v>
      </c>
      <c r="H8" s="13">
        <v>260000</v>
      </c>
      <c r="I8" s="21">
        <v>100</v>
      </c>
      <c r="J8" s="21" t="s">
        <v>26</v>
      </c>
      <c r="K8" s="22">
        <v>10</v>
      </c>
    </row>
    <row r="9" ht="25" customHeight="1" spans="1:11">
      <c r="A9" s="10" t="s">
        <v>27</v>
      </c>
      <c r="B9" s="11" t="s">
        <v>8</v>
      </c>
      <c r="C9" s="12" t="s">
        <v>8</v>
      </c>
      <c r="D9" s="13">
        <v>260000</v>
      </c>
      <c r="E9" s="12" t="s">
        <v>8</v>
      </c>
      <c r="F9" s="14">
        <v>260000</v>
      </c>
      <c r="G9" s="12" t="s">
        <v>8</v>
      </c>
      <c r="H9" s="13">
        <v>260000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113</v>
      </c>
      <c r="B12" s="15"/>
      <c r="C12" s="15"/>
      <c r="D12" s="15"/>
      <c r="E12" s="15" t="s">
        <v>8</v>
      </c>
      <c r="F12" s="15"/>
      <c r="G12" s="15"/>
      <c r="H12" s="15"/>
      <c r="I12" s="15" t="s">
        <v>113</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109</v>
      </c>
      <c r="B15" s="5" t="s">
        <v>75</v>
      </c>
      <c r="C15" s="5" t="s">
        <v>55</v>
      </c>
      <c r="D15" s="16" t="s">
        <v>110</v>
      </c>
      <c r="E15" s="16" t="s">
        <v>110</v>
      </c>
      <c r="F15" s="17" t="s">
        <v>49</v>
      </c>
      <c r="G15" s="17" t="s">
        <v>50</v>
      </c>
      <c r="H15" s="18" t="s">
        <v>72</v>
      </c>
      <c r="I15" s="18" t="s">
        <v>72</v>
      </c>
      <c r="J15" s="5" t="s">
        <v>73</v>
      </c>
      <c r="K15" s="5" t="s">
        <v>8</v>
      </c>
    </row>
    <row r="16" ht="25" customHeight="1" spans="1:11">
      <c r="A16" s="5" t="s">
        <v>114</v>
      </c>
      <c r="B16" s="5" t="s">
        <v>54</v>
      </c>
      <c r="C16" s="5" t="s">
        <v>55</v>
      </c>
      <c r="D16" s="16" t="s">
        <v>50</v>
      </c>
      <c r="E16" s="16" t="s">
        <v>50</v>
      </c>
      <c r="F16" s="17" t="s">
        <v>49</v>
      </c>
      <c r="G16" s="17" t="s">
        <v>50</v>
      </c>
      <c r="H16" s="18" t="s">
        <v>51</v>
      </c>
      <c r="I16" s="18" t="s">
        <v>51</v>
      </c>
      <c r="J16" s="5" t="s">
        <v>73</v>
      </c>
      <c r="K16" s="5" t="s">
        <v>8</v>
      </c>
    </row>
    <row r="17" ht="25" customHeight="1" spans="1:11">
      <c r="A17" s="5" t="s">
        <v>60</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115</v>
      </c>
      <c r="C3" s="5"/>
      <c r="D3" s="4" t="s">
        <v>4</v>
      </c>
      <c r="E3" s="5" t="s">
        <v>116</v>
      </c>
      <c r="F3" s="5"/>
      <c r="G3" s="4" t="s">
        <v>6</v>
      </c>
      <c r="H3" s="6" t="s">
        <v>117</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8400</v>
      </c>
      <c r="E7" s="12" t="s">
        <v>8</v>
      </c>
      <c r="F7" s="14">
        <v>8400</v>
      </c>
      <c r="G7" s="12" t="s">
        <v>8</v>
      </c>
      <c r="H7" s="13">
        <v>8300</v>
      </c>
      <c r="I7" s="21" t="s">
        <v>8</v>
      </c>
      <c r="J7" s="21" t="s">
        <v>8</v>
      </c>
      <c r="K7" s="22" t="s">
        <v>8</v>
      </c>
    </row>
    <row r="8" ht="25" customHeight="1" spans="1:11">
      <c r="A8" s="10" t="s">
        <v>25</v>
      </c>
      <c r="B8" s="11" t="s">
        <v>8</v>
      </c>
      <c r="C8" s="12" t="s">
        <v>8</v>
      </c>
      <c r="D8" s="13">
        <v>8400</v>
      </c>
      <c r="E8" s="12" t="s">
        <v>8</v>
      </c>
      <c r="F8" s="14">
        <v>8400</v>
      </c>
      <c r="G8" s="12" t="s">
        <v>8</v>
      </c>
      <c r="H8" s="13">
        <v>8300</v>
      </c>
      <c r="I8" s="21">
        <v>98.8</v>
      </c>
      <c r="J8" s="21" t="s">
        <v>26</v>
      </c>
      <c r="K8" s="22">
        <v>9.88</v>
      </c>
    </row>
    <row r="9" ht="25" customHeight="1" spans="1:11">
      <c r="A9" s="10" t="s">
        <v>27</v>
      </c>
      <c r="B9" s="11" t="s">
        <v>8</v>
      </c>
      <c r="C9" s="12" t="s">
        <v>8</v>
      </c>
      <c r="D9" s="13">
        <v>8400</v>
      </c>
      <c r="E9" s="12" t="s">
        <v>8</v>
      </c>
      <c r="F9" s="14">
        <v>8400</v>
      </c>
      <c r="G9" s="12" t="s">
        <v>8</v>
      </c>
      <c r="H9" s="13">
        <v>8300</v>
      </c>
      <c r="I9" s="21">
        <v>98.8</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118</v>
      </c>
      <c r="B12" s="15"/>
      <c r="C12" s="15"/>
      <c r="D12" s="15"/>
      <c r="E12" s="15" t="s">
        <v>8</v>
      </c>
      <c r="F12" s="15"/>
      <c r="G12" s="15"/>
      <c r="H12" s="15"/>
      <c r="I12" s="15" t="s">
        <v>119</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73</v>
      </c>
      <c r="K15" s="5" t="s">
        <v>8</v>
      </c>
    </row>
    <row r="16" ht="25" customHeight="1" spans="1:11">
      <c r="A16" s="5" t="s">
        <v>120</v>
      </c>
      <c r="B16" s="5" t="s">
        <v>54</v>
      </c>
      <c r="C16" s="5" t="s">
        <v>55</v>
      </c>
      <c r="D16" s="16" t="s">
        <v>50</v>
      </c>
      <c r="E16" s="16" t="s">
        <v>50</v>
      </c>
      <c r="F16" s="17" t="s">
        <v>49</v>
      </c>
      <c r="G16" s="17" t="s">
        <v>50</v>
      </c>
      <c r="H16" s="18" t="s">
        <v>51</v>
      </c>
      <c r="I16" s="18" t="s">
        <v>51</v>
      </c>
      <c r="J16" s="5" t="s">
        <v>73</v>
      </c>
      <c r="K16" s="5" t="s">
        <v>8</v>
      </c>
    </row>
    <row r="17" ht="25" customHeight="1" spans="1:11">
      <c r="A17" s="5" t="s">
        <v>121</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122</v>
      </c>
      <c r="C3" s="5"/>
      <c r="D3" s="4" t="s">
        <v>4</v>
      </c>
      <c r="E3" s="5" t="s">
        <v>123</v>
      </c>
      <c r="F3" s="5"/>
      <c r="G3" s="4" t="s">
        <v>6</v>
      </c>
      <c r="H3" s="6" t="s">
        <v>124</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21120</v>
      </c>
      <c r="E7" s="12" t="s">
        <v>8</v>
      </c>
      <c r="F7" s="14">
        <v>21120</v>
      </c>
      <c r="G7" s="12" t="s">
        <v>8</v>
      </c>
      <c r="H7" s="13">
        <v>19360</v>
      </c>
      <c r="I7" s="21" t="s">
        <v>8</v>
      </c>
      <c r="J7" s="21" t="s">
        <v>8</v>
      </c>
      <c r="K7" s="22" t="s">
        <v>8</v>
      </c>
    </row>
    <row r="8" ht="25" customHeight="1" spans="1:11">
      <c r="A8" s="10" t="s">
        <v>25</v>
      </c>
      <c r="B8" s="11" t="s">
        <v>8</v>
      </c>
      <c r="C8" s="12" t="s">
        <v>8</v>
      </c>
      <c r="D8" s="13">
        <v>21120</v>
      </c>
      <c r="E8" s="12" t="s">
        <v>8</v>
      </c>
      <c r="F8" s="14">
        <v>21120</v>
      </c>
      <c r="G8" s="12" t="s">
        <v>8</v>
      </c>
      <c r="H8" s="13">
        <v>19360</v>
      </c>
      <c r="I8" s="21">
        <v>91.66</v>
      </c>
      <c r="J8" s="21" t="s">
        <v>26</v>
      </c>
      <c r="K8" s="22">
        <v>9.16</v>
      </c>
    </row>
    <row r="9" ht="25" customHeight="1" spans="1:11">
      <c r="A9" s="10" t="s">
        <v>27</v>
      </c>
      <c r="B9" s="11" t="s">
        <v>8</v>
      </c>
      <c r="C9" s="12" t="s">
        <v>8</v>
      </c>
      <c r="D9" s="13">
        <v>21120</v>
      </c>
      <c r="E9" s="12" t="s">
        <v>8</v>
      </c>
      <c r="F9" s="14">
        <v>21120</v>
      </c>
      <c r="G9" s="12" t="s">
        <v>8</v>
      </c>
      <c r="H9" s="13">
        <v>19360</v>
      </c>
      <c r="I9" s="21">
        <v>91.66</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125</v>
      </c>
      <c r="B12" s="15"/>
      <c r="C12" s="15"/>
      <c r="D12" s="15"/>
      <c r="E12" s="15" t="s">
        <v>8</v>
      </c>
      <c r="F12" s="15"/>
      <c r="G12" s="15"/>
      <c r="H12" s="15"/>
      <c r="I12" s="15" t="s">
        <v>125</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83</v>
      </c>
      <c r="B15" s="5" t="s">
        <v>75</v>
      </c>
      <c r="C15" s="5" t="s">
        <v>55</v>
      </c>
      <c r="D15" s="16" t="s">
        <v>51</v>
      </c>
      <c r="E15" s="16" t="s">
        <v>51</v>
      </c>
      <c r="F15" s="17" t="s">
        <v>49</v>
      </c>
      <c r="G15" s="17" t="s">
        <v>50</v>
      </c>
      <c r="H15" s="18" t="s">
        <v>72</v>
      </c>
      <c r="I15" s="18" t="s">
        <v>72</v>
      </c>
      <c r="J15" s="5" t="s">
        <v>73</v>
      </c>
      <c r="K15" s="5" t="s">
        <v>8</v>
      </c>
    </row>
    <row r="16" ht="25" customHeight="1" spans="1:11">
      <c r="A16" s="5" t="s">
        <v>114</v>
      </c>
      <c r="B16" s="5" t="s">
        <v>54</v>
      </c>
      <c r="C16" s="5" t="s">
        <v>55</v>
      </c>
      <c r="D16" s="16" t="s">
        <v>50</v>
      </c>
      <c r="E16" s="16" t="s">
        <v>50</v>
      </c>
      <c r="F16" s="17" t="s">
        <v>49</v>
      </c>
      <c r="G16" s="17" t="s">
        <v>50</v>
      </c>
      <c r="H16" s="18" t="s">
        <v>51</v>
      </c>
      <c r="I16" s="18" t="s">
        <v>51</v>
      </c>
      <c r="J16" s="5" t="s">
        <v>73</v>
      </c>
      <c r="K16" s="5" t="s">
        <v>8</v>
      </c>
    </row>
    <row r="17" ht="25" customHeight="1" spans="1:11">
      <c r="A17" s="5" t="s">
        <v>60</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126</v>
      </c>
      <c r="C3" s="5"/>
      <c r="D3" s="4" t="s">
        <v>4</v>
      </c>
      <c r="E3" s="5" t="s">
        <v>127</v>
      </c>
      <c r="F3" s="5"/>
      <c r="G3" s="4" t="s">
        <v>6</v>
      </c>
      <c r="H3" s="6" t="s">
        <v>128</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30000</v>
      </c>
      <c r="E7" s="12" t="s">
        <v>8</v>
      </c>
      <c r="F7" s="14">
        <v>30000</v>
      </c>
      <c r="G7" s="12" t="s">
        <v>8</v>
      </c>
      <c r="H7" s="13">
        <v>29996</v>
      </c>
      <c r="I7" s="21" t="s">
        <v>8</v>
      </c>
      <c r="J7" s="21" t="s">
        <v>8</v>
      </c>
      <c r="K7" s="22" t="s">
        <v>8</v>
      </c>
    </row>
    <row r="8" ht="25" customHeight="1" spans="1:11">
      <c r="A8" s="10" t="s">
        <v>25</v>
      </c>
      <c r="B8" s="11" t="s">
        <v>8</v>
      </c>
      <c r="C8" s="12" t="s">
        <v>8</v>
      </c>
      <c r="D8" s="13">
        <v>30000</v>
      </c>
      <c r="E8" s="12" t="s">
        <v>8</v>
      </c>
      <c r="F8" s="14">
        <v>30000</v>
      </c>
      <c r="G8" s="12" t="s">
        <v>8</v>
      </c>
      <c r="H8" s="13">
        <v>29996</v>
      </c>
      <c r="I8" s="21">
        <v>99.98</v>
      </c>
      <c r="J8" s="21" t="s">
        <v>26</v>
      </c>
      <c r="K8" s="22">
        <v>9.99</v>
      </c>
    </row>
    <row r="9" ht="25" customHeight="1" spans="1:11">
      <c r="A9" s="10" t="s">
        <v>27</v>
      </c>
      <c r="B9" s="11" t="s">
        <v>8</v>
      </c>
      <c r="C9" s="12" t="s">
        <v>8</v>
      </c>
      <c r="D9" s="13">
        <v>30000</v>
      </c>
      <c r="E9" s="12" t="s">
        <v>8</v>
      </c>
      <c r="F9" s="14">
        <v>30000</v>
      </c>
      <c r="G9" s="12" t="s">
        <v>8</v>
      </c>
      <c r="H9" s="13">
        <v>29996</v>
      </c>
      <c r="I9" s="21">
        <v>99.98</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129</v>
      </c>
      <c r="B12" s="15"/>
      <c r="C12" s="15"/>
      <c r="D12" s="15"/>
      <c r="E12" s="15" t="s">
        <v>8</v>
      </c>
      <c r="F12" s="15"/>
      <c r="G12" s="15"/>
      <c r="H12" s="15"/>
      <c r="I12" s="15" t="s">
        <v>130</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73</v>
      </c>
      <c r="K15" s="5" t="s">
        <v>8</v>
      </c>
    </row>
    <row r="16" ht="25" customHeight="1" spans="1:11">
      <c r="A16" s="5" t="s">
        <v>114</v>
      </c>
      <c r="B16" s="5" t="s">
        <v>54</v>
      </c>
      <c r="C16" s="5" t="s">
        <v>55</v>
      </c>
      <c r="D16" s="16" t="s">
        <v>50</v>
      </c>
      <c r="E16" s="16" t="s">
        <v>50</v>
      </c>
      <c r="F16" s="17" t="s">
        <v>49</v>
      </c>
      <c r="G16" s="17" t="s">
        <v>50</v>
      </c>
      <c r="H16" s="18" t="s">
        <v>51</v>
      </c>
      <c r="I16" s="18" t="s">
        <v>51</v>
      </c>
      <c r="J16" s="5" t="s">
        <v>73</v>
      </c>
      <c r="K16" s="5" t="s">
        <v>8</v>
      </c>
    </row>
    <row r="17" ht="25" customHeight="1" spans="1:11">
      <c r="A17" s="5" t="s">
        <v>60</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131</v>
      </c>
      <c r="C3" s="5"/>
      <c r="D3" s="4" t="s">
        <v>4</v>
      </c>
      <c r="E3" s="5" t="s">
        <v>132</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50237.46</v>
      </c>
      <c r="E7" s="12" t="s">
        <v>8</v>
      </c>
      <c r="F7" s="14">
        <v>50237.46</v>
      </c>
      <c r="G7" s="12" t="s">
        <v>8</v>
      </c>
      <c r="H7" s="13">
        <v>50237.46</v>
      </c>
      <c r="I7" s="21" t="s">
        <v>8</v>
      </c>
      <c r="J7" s="21" t="s">
        <v>8</v>
      </c>
      <c r="K7" s="22" t="s">
        <v>8</v>
      </c>
    </row>
    <row r="8" ht="25" customHeight="1" spans="1:11">
      <c r="A8" s="10" t="s">
        <v>25</v>
      </c>
      <c r="B8" s="11" t="s">
        <v>8</v>
      </c>
      <c r="C8" s="12" t="s">
        <v>8</v>
      </c>
      <c r="D8" s="13">
        <v>50237.46</v>
      </c>
      <c r="E8" s="12" t="s">
        <v>8</v>
      </c>
      <c r="F8" s="14">
        <v>50237.46</v>
      </c>
      <c r="G8" s="12" t="s">
        <v>8</v>
      </c>
      <c r="H8" s="13">
        <v>50237.46</v>
      </c>
      <c r="I8" s="21">
        <v>100</v>
      </c>
      <c r="J8" s="21" t="s">
        <v>26</v>
      </c>
      <c r="K8" s="22">
        <v>10</v>
      </c>
    </row>
    <row r="9" ht="25" customHeight="1" spans="1:11">
      <c r="A9" s="10" t="s">
        <v>27</v>
      </c>
      <c r="B9" s="11" t="s">
        <v>8</v>
      </c>
      <c r="C9" s="12" t="s">
        <v>8</v>
      </c>
      <c r="D9" s="13">
        <v>50237.46</v>
      </c>
      <c r="E9" s="12" t="s">
        <v>8</v>
      </c>
      <c r="F9" s="14">
        <v>50237.46</v>
      </c>
      <c r="G9" s="12" t="s">
        <v>8</v>
      </c>
      <c r="H9" s="13">
        <v>50237.46</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133</v>
      </c>
      <c r="F12" s="15"/>
      <c r="G12" s="15"/>
      <c r="H12" s="15"/>
      <c r="I12" s="15" t="s">
        <v>134</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135</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137</v>
      </c>
      <c r="C18" s="5" t="s">
        <v>47</v>
      </c>
      <c r="D18" s="16" t="s">
        <v>138</v>
      </c>
      <c r="E18" s="16" t="s">
        <v>138</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139</v>
      </c>
      <c r="C3" s="5"/>
      <c r="D3" s="4" t="s">
        <v>4</v>
      </c>
      <c r="E3" s="5" t="s">
        <v>140</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470188</v>
      </c>
      <c r="E7" s="12" t="s">
        <v>8</v>
      </c>
      <c r="F7" s="14">
        <v>470188</v>
      </c>
      <c r="G7" s="12" t="s">
        <v>8</v>
      </c>
      <c r="H7" s="13">
        <v>470188</v>
      </c>
      <c r="I7" s="21" t="s">
        <v>8</v>
      </c>
      <c r="J7" s="21" t="s">
        <v>8</v>
      </c>
      <c r="K7" s="22" t="s">
        <v>8</v>
      </c>
    </row>
    <row r="8" ht="25" customHeight="1" spans="1:11">
      <c r="A8" s="10" t="s">
        <v>25</v>
      </c>
      <c r="B8" s="11" t="s">
        <v>8</v>
      </c>
      <c r="C8" s="12" t="s">
        <v>8</v>
      </c>
      <c r="D8" s="13">
        <v>470188</v>
      </c>
      <c r="E8" s="12" t="s">
        <v>8</v>
      </c>
      <c r="F8" s="14">
        <v>470188</v>
      </c>
      <c r="G8" s="12" t="s">
        <v>8</v>
      </c>
      <c r="H8" s="13">
        <v>470188</v>
      </c>
      <c r="I8" s="21">
        <v>100</v>
      </c>
      <c r="J8" s="21" t="s">
        <v>26</v>
      </c>
      <c r="K8" s="22">
        <v>10</v>
      </c>
    </row>
    <row r="9" ht="25" customHeight="1" spans="1:11">
      <c r="A9" s="10" t="s">
        <v>27</v>
      </c>
      <c r="B9" s="11" t="s">
        <v>8</v>
      </c>
      <c r="C9" s="12" t="s">
        <v>8</v>
      </c>
      <c r="D9" s="13">
        <v>470188</v>
      </c>
      <c r="E9" s="12" t="s">
        <v>8</v>
      </c>
      <c r="F9" s="14">
        <v>470188</v>
      </c>
      <c r="G9" s="12" t="s">
        <v>8</v>
      </c>
      <c r="H9" s="13">
        <v>470188</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141</v>
      </c>
      <c r="F12" s="15"/>
      <c r="G12" s="15"/>
      <c r="H12" s="15"/>
      <c r="I12" s="15" t="s">
        <v>142</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137</v>
      </c>
      <c r="C18" s="5" t="s">
        <v>47</v>
      </c>
      <c r="D18" s="16" t="s">
        <v>144</v>
      </c>
      <c r="E18" s="16" t="s">
        <v>144</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tabSelected="1"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145</v>
      </c>
      <c r="C3" s="5"/>
      <c r="D3" s="4" t="s">
        <v>4</v>
      </c>
      <c r="E3" s="5" t="s">
        <v>146</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13465</v>
      </c>
      <c r="E7" s="12" t="s">
        <v>8</v>
      </c>
      <c r="F7" s="14">
        <v>13465</v>
      </c>
      <c r="G7" s="12" t="s">
        <v>8</v>
      </c>
      <c r="H7" s="13">
        <v>13465</v>
      </c>
      <c r="I7" s="21" t="s">
        <v>8</v>
      </c>
      <c r="J7" s="21" t="s">
        <v>8</v>
      </c>
      <c r="K7" s="22" t="s">
        <v>8</v>
      </c>
    </row>
    <row r="8" ht="25" customHeight="1" spans="1:11">
      <c r="A8" s="10" t="s">
        <v>25</v>
      </c>
      <c r="B8" s="11" t="s">
        <v>8</v>
      </c>
      <c r="C8" s="12" t="s">
        <v>8</v>
      </c>
      <c r="D8" s="13">
        <v>13465</v>
      </c>
      <c r="E8" s="12" t="s">
        <v>8</v>
      </c>
      <c r="F8" s="14">
        <v>13465</v>
      </c>
      <c r="G8" s="12" t="s">
        <v>8</v>
      </c>
      <c r="H8" s="13">
        <v>13465</v>
      </c>
      <c r="I8" s="21">
        <v>100</v>
      </c>
      <c r="J8" s="21" t="s">
        <v>26</v>
      </c>
      <c r="K8" s="22">
        <v>10</v>
      </c>
    </row>
    <row r="9" ht="25" customHeight="1" spans="1:11">
      <c r="A9" s="10" t="s">
        <v>27</v>
      </c>
      <c r="B9" s="11" t="s">
        <v>8</v>
      </c>
      <c r="C9" s="12" t="s">
        <v>8</v>
      </c>
      <c r="D9" s="13">
        <v>13465</v>
      </c>
      <c r="E9" s="12" t="s">
        <v>8</v>
      </c>
      <c r="F9" s="14">
        <v>13465</v>
      </c>
      <c r="G9" s="12" t="s">
        <v>8</v>
      </c>
      <c r="H9" s="13">
        <v>13465</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148</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137</v>
      </c>
      <c r="C18" s="5" t="s">
        <v>47</v>
      </c>
      <c r="D18" s="16" t="s">
        <v>150</v>
      </c>
      <c r="E18" s="16" t="s">
        <v>150</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topLeftCell="A4" workbookViewId="0">
      <selection activeCell="H9" sqref="H9"/>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151</v>
      </c>
      <c r="C3" s="5"/>
      <c r="D3" s="4" t="s">
        <v>4</v>
      </c>
      <c r="E3" s="5" t="s">
        <v>152</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26439</v>
      </c>
      <c r="E7" s="12" t="s">
        <v>8</v>
      </c>
      <c r="F7" s="14">
        <v>26439</v>
      </c>
      <c r="G7" s="12" t="s">
        <v>8</v>
      </c>
      <c r="H7" s="13">
        <v>26439</v>
      </c>
      <c r="I7" s="21" t="s">
        <v>8</v>
      </c>
      <c r="J7" s="21" t="s">
        <v>8</v>
      </c>
      <c r="K7" s="22" t="s">
        <v>8</v>
      </c>
    </row>
    <row r="8" ht="25" customHeight="1" spans="1:11">
      <c r="A8" s="10" t="s">
        <v>25</v>
      </c>
      <c r="B8" s="11" t="s">
        <v>8</v>
      </c>
      <c r="C8" s="12" t="s">
        <v>8</v>
      </c>
      <c r="D8" s="13">
        <v>26439</v>
      </c>
      <c r="E8" s="12" t="s">
        <v>8</v>
      </c>
      <c r="F8" s="14">
        <v>26439</v>
      </c>
      <c r="G8" s="12" t="s">
        <v>8</v>
      </c>
      <c r="H8" s="13">
        <v>26439</v>
      </c>
      <c r="I8" s="21">
        <v>100</v>
      </c>
      <c r="J8" s="21" t="s">
        <v>26</v>
      </c>
      <c r="K8" s="22">
        <v>10</v>
      </c>
    </row>
    <row r="9" ht="25" customHeight="1" spans="1:11">
      <c r="A9" s="10" t="s">
        <v>27</v>
      </c>
      <c r="B9" s="11" t="s">
        <v>8</v>
      </c>
      <c r="C9" s="12" t="s">
        <v>8</v>
      </c>
      <c r="D9" s="13">
        <v>26439</v>
      </c>
      <c r="E9" s="12" t="s">
        <v>8</v>
      </c>
      <c r="F9" s="14">
        <v>26439</v>
      </c>
      <c r="G9" s="12" t="s">
        <v>8</v>
      </c>
      <c r="H9" s="13">
        <v>26439</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153</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137</v>
      </c>
      <c r="C18" s="5" t="s">
        <v>47</v>
      </c>
      <c r="D18" s="16" t="s">
        <v>154</v>
      </c>
      <c r="E18" s="16" t="s">
        <v>154</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155</v>
      </c>
      <c r="C3" s="5"/>
      <c r="D3" s="4" t="s">
        <v>4</v>
      </c>
      <c r="E3" s="5" t="s">
        <v>156</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132503</v>
      </c>
      <c r="E7" s="12" t="s">
        <v>8</v>
      </c>
      <c r="F7" s="14">
        <v>132503</v>
      </c>
      <c r="G7" s="12" t="s">
        <v>8</v>
      </c>
      <c r="H7" s="13">
        <v>132503</v>
      </c>
      <c r="I7" s="21" t="s">
        <v>8</v>
      </c>
      <c r="J7" s="21" t="s">
        <v>8</v>
      </c>
      <c r="K7" s="22" t="s">
        <v>8</v>
      </c>
    </row>
    <row r="8" ht="25" customHeight="1" spans="1:11">
      <c r="A8" s="10" t="s">
        <v>25</v>
      </c>
      <c r="B8" s="11" t="s">
        <v>8</v>
      </c>
      <c r="C8" s="12" t="s">
        <v>8</v>
      </c>
      <c r="D8" s="13">
        <v>132503</v>
      </c>
      <c r="E8" s="12" t="s">
        <v>8</v>
      </c>
      <c r="F8" s="14">
        <v>132503</v>
      </c>
      <c r="G8" s="12" t="s">
        <v>8</v>
      </c>
      <c r="H8" s="13">
        <v>132503</v>
      </c>
      <c r="I8" s="21">
        <v>100</v>
      </c>
      <c r="J8" s="21" t="s">
        <v>26</v>
      </c>
      <c r="K8" s="22">
        <v>10</v>
      </c>
    </row>
    <row r="9" ht="25" customHeight="1" spans="1:11">
      <c r="A9" s="10" t="s">
        <v>27</v>
      </c>
      <c r="B9" s="11" t="s">
        <v>8</v>
      </c>
      <c r="C9" s="12" t="s">
        <v>8</v>
      </c>
      <c r="D9" s="13">
        <v>132503</v>
      </c>
      <c r="E9" s="12" t="s">
        <v>8</v>
      </c>
      <c r="F9" s="14">
        <v>132503</v>
      </c>
      <c r="G9" s="12" t="s">
        <v>8</v>
      </c>
      <c r="H9" s="13">
        <v>132503</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157</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158</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137</v>
      </c>
      <c r="C18" s="5" t="s">
        <v>47</v>
      </c>
      <c r="D18" s="16" t="s">
        <v>159</v>
      </c>
      <c r="E18" s="16" t="s">
        <v>159</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160</v>
      </c>
      <c r="C3" s="5"/>
      <c r="D3" s="4" t="s">
        <v>4</v>
      </c>
      <c r="E3" s="5" t="s">
        <v>161</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40</v>
      </c>
      <c r="E7" s="12" t="s">
        <v>8</v>
      </c>
      <c r="F7" s="14">
        <v>40</v>
      </c>
      <c r="G7" s="12" t="s">
        <v>8</v>
      </c>
      <c r="H7" s="13">
        <v>40</v>
      </c>
      <c r="I7" s="21" t="s">
        <v>8</v>
      </c>
      <c r="J7" s="21" t="s">
        <v>8</v>
      </c>
      <c r="K7" s="22" t="s">
        <v>8</v>
      </c>
    </row>
    <row r="8" ht="25" customHeight="1" spans="1:11">
      <c r="A8" s="10" t="s">
        <v>25</v>
      </c>
      <c r="B8" s="11" t="s">
        <v>8</v>
      </c>
      <c r="C8" s="12" t="s">
        <v>8</v>
      </c>
      <c r="D8" s="13">
        <v>40</v>
      </c>
      <c r="E8" s="12" t="s">
        <v>8</v>
      </c>
      <c r="F8" s="14">
        <v>40</v>
      </c>
      <c r="G8" s="12" t="s">
        <v>8</v>
      </c>
      <c r="H8" s="13">
        <v>40</v>
      </c>
      <c r="I8" s="21">
        <v>100</v>
      </c>
      <c r="J8" s="21" t="s">
        <v>26</v>
      </c>
      <c r="K8" s="22">
        <v>10</v>
      </c>
    </row>
    <row r="9" ht="25" customHeight="1" spans="1:11">
      <c r="A9" s="10" t="s">
        <v>27</v>
      </c>
      <c r="B9" s="11" t="s">
        <v>8</v>
      </c>
      <c r="C9" s="12" t="s">
        <v>8</v>
      </c>
      <c r="D9" s="13">
        <v>40</v>
      </c>
      <c r="E9" s="12" t="s">
        <v>8</v>
      </c>
      <c r="F9" s="14">
        <v>40</v>
      </c>
      <c r="G9" s="12" t="s">
        <v>8</v>
      </c>
      <c r="H9" s="13">
        <v>40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162</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158</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137</v>
      </c>
      <c r="C18" s="5" t="s">
        <v>47</v>
      </c>
      <c r="D18" s="16" t="s">
        <v>163</v>
      </c>
      <c r="E18" s="16" t="s">
        <v>163</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H9" sqref="H9"/>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164</v>
      </c>
      <c r="C3" s="5"/>
      <c r="D3" s="4" t="s">
        <v>4</v>
      </c>
      <c r="E3" s="5" t="s">
        <v>165</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12996.31</v>
      </c>
      <c r="E7" s="12" t="s">
        <v>8</v>
      </c>
      <c r="F7" s="14">
        <v>12996.31</v>
      </c>
      <c r="G7" s="12" t="s">
        <v>8</v>
      </c>
      <c r="H7" s="13">
        <v>12996.31</v>
      </c>
      <c r="I7" s="21" t="s">
        <v>8</v>
      </c>
      <c r="J7" s="21" t="s">
        <v>8</v>
      </c>
      <c r="K7" s="22" t="s">
        <v>8</v>
      </c>
    </row>
    <row r="8" ht="25" customHeight="1" spans="1:11">
      <c r="A8" s="10" t="s">
        <v>25</v>
      </c>
      <c r="B8" s="11" t="s">
        <v>8</v>
      </c>
      <c r="C8" s="12" t="s">
        <v>8</v>
      </c>
      <c r="D8" s="13">
        <v>12996.31</v>
      </c>
      <c r="E8" s="12" t="s">
        <v>8</v>
      </c>
      <c r="F8" s="14">
        <v>12996.31</v>
      </c>
      <c r="G8" s="12" t="s">
        <v>8</v>
      </c>
      <c r="H8" s="13">
        <v>12996.31</v>
      </c>
      <c r="I8" s="21">
        <v>100</v>
      </c>
      <c r="J8" s="21" t="s">
        <v>26</v>
      </c>
      <c r="K8" s="22">
        <v>10</v>
      </c>
    </row>
    <row r="9" ht="25" customHeight="1" spans="1:11">
      <c r="A9" s="10" t="s">
        <v>27</v>
      </c>
      <c r="B9" s="11" t="s">
        <v>8</v>
      </c>
      <c r="C9" s="12" t="s">
        <v>8</v>
      </c>
      <c r="D9" s="13">
        <v>12996.31</v>
      </c>
      <c r="E9" s="12" t="s">
        <v>8</v>
      </c>
      <c r="F9" s="14">
        <v>12996.31</v>
      </c>
      <c r="G9" s="12" t="s">
        <v>8</v>
      </c>
      <c r="H9" s="13">
        <v>12996.31</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166</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137</v>
      </c>
      <c r="C18" s="5" t="s">
        <v>47</v>
      </c>
      <c r="D18" s="16" t="s">
        <v>167</v>
      </c>
      <c r="E18" s="16" t="s">
        <v>167</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168</v>
      </c>
      <c r="C3" s="5"/>
      <c r="D3" s="4" t="s">
        <v>4</v>
      </c>
      <c r="E3" s="5" t="s">
        <v>169</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20000</v>
      </c>
      <c r="E7" s="12" t="s">
        <v>8</v>
      </c>
      <c r="F7" s="14">
        <v>20000</v>
      </c>
      <c r="G7" s="12" t="s">
        <v>8</v>
      </c>
      <c r="H7" s="13">
        <v>20000</v>
      </c>
      <c r="I7" s="21" t="s">
        <v>8</v>
      </c>
      <c r="J7" s="21" t="s">
        <v>8</v>
      </c>
      <c r="K7" s="22" t="s">
        <v>8</v>
      </c>
    </row>
    <row r="8" ht="25" customHeight="1" spans="1:11">
      <c r="A8" s="10" t="s">
        <v>25</v>
      </c>
      <c r="B8" s="11" t="s">
        <v>8</v>
      </c>
      <c r="C8" s="12" t="s">
        <v>8</v>
      </c>
      <c r="D8" s="13">
        <v>20000</v>
      </c>
      <c r="E8" s="12" t="s">
        <v>8</v>
      </c>
      <c r="F8" s="14">
        <v>20000</v>
      </c>
      <c r="G8" s="12" t="s">
        <v>8</v>
      </c>
      <c r="H8" s="13">
        <v>20000</v>
      </c>
      <c r="I8" s="21">
        <v>100</v>
      </c>
      <c r="J8" s="21" t="s">
        <v>26</v>
      </c>
      <c r="K8" s="22">
        <v>10</v>
      </c>
    </row>
    <row r="9" ht="25" customHeight="1" spans="1:11">
      <c r="A9" s="10" t="s">
        <v>27</v>
      </c>
      <c r="B9" s="11" t="s">
        <v>8</v>
      </c>
      <c r="C9" s="12" t="s">
        <v>8</v>
      </c>
      <c r="D9" s="13">
        <v>20000</v>
      </c>
      <c r="E9" s="12" t="s">
        <v>8</v>
      </c>
      <c r="F9" s="14">
        <v>20000</v>
      </c>
      <c r="G9" s="12" t="s">
        <v>8</v>
      </c>
      <c r="H9" s="13">
        <v>20000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170</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63</v>
      </c>
      <c r="C18" s="5" t="s">
        <v>47</v>
      </c>
      <c r="D18" s="16" t="s">
        <v>171</v>
      </c>
      <c r="E18" s="16" t="s">
        <v>171</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topLeftCell="A4"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172</v>
      </c>
      <c r="C3" s="5"/>
      <c r="D3" s="4" t="s">
        <v>4</v>
      </c>
      <c r="E3" s="5" t="s">
        <v>173</v>
      </c>
      <c r="F3" s="5"/>
      <c r="G3" s="4" t="s">
        <v>6</v>
      </c>
      <c r="H3" s="6" t="s">
        <v>174</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50391</v>
      </c>
      <c r="E7" s="12" t="s">
        <v>8</v>
      </c>
      <c r="F7" s="14">
        <v>50391</v>
      </c>
      <c r="G7" s="12" t="s">
        <v>8</v>
      </c>
      <c r="H7" s="13">
        <v>50391</v>
      </c>
      <c r="I7" s="21" t="s">
        <v>8</v>
      </c>
      <c r="J7" s="21" t="s">
        <v>8</v>
      </c>
      <c r="K7" s="22" t="s">
        <v>8</v>
      </c>
    </row>
    <row r="8" ht="25" customHeight="1" spans="1:11">
      <c r="A8" s="10" t="s">
        <v>25</v>
      </c>
      <c r="B8" s="11" t="s">
        <v>8</v>
      </c>
      <c r="C8" s="12" t="s">
        <v>8</v>
      </c>
      <c r="D8" s="13">
        <v>50391</v>
      </c>
      <c r="E8" s="12" t="s">
        <v>8</v>
      </c>
      <c r="F8" s="14">
        <v>50391</v>
      </c>
      <c r="G8" s="12" t="s">
        <v>8</v>
      </c>
      <c r="H8" s="13">
        <v>50391</v>
      </c>
      <c r="I8" s="21">
        <v>100</v>
      </c>
      <c r="J8" s="21" t="s">
        <v>26</v>
      </c>
      <c r="K8" s="22">
        <v>10</v>
      </c>
    </row>
    <row r="9" ht="25" customHeight="1" spans="1:11">
      <c r="A9" s="10" t="s">
        <v>27</v>
      </c>
      <c r="B9" s="11" t="s">
        <v>8</v>
      </c>
      <c r="C9" s="12" t="s">
        <v>8</v>
      </c>
      <c r="D9" s="13">
        <v>50391</v>
      </c>
      <c r="E9" s="12" t="s">
        <v>8</v>
      </c>
      <c r="F9" s="14">
        <v>50391</v>
      </c>
      <c r="G9" s="12" t="s">
        <v>8</v>
      </c>
      <c r="H9" s="13">
        <v>50391</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175</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158</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137</v>
      </c>
      <c r="C18" s="5" t="s">
        <v>47</v>
      </c>
      <c r="D18" s="16" t="s">
        <v>176</v>
      </c>
      <c r="E18" s="16" t="s">
        <v>177</v>
      </c>
      <c r="F18" s="17" t="s">
        <v>178</v>
      </c>
      <c r="G18" s="17" t="s">
        <v>179</v>
      </c>
      <c r="H18" s="18" t="s">
        <v>61</v>
      </c>
      <c r="I18" s="18" t="s">
        <v>180</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181</v>
      </c>
      <c r="C3" s="5"/>
      <c r="D3" s="4" t="s">
        <v>4</v>
      </c>
      <c r="E3" s="5" t="s">
        <v>182</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20000</v>
      </c>
      <c r="E7" s="12" t="s">
        <v>8</v>
      </c>
      <c r="F7" s="14">
        <v>20000</v>
      </c>
      <c r="G7" s="12" t="s">
        <v>8</v>
      </c>
      <c r="H7" s="13">
        <v>20000</v>
      </c>
      <c r="I7" s="21" t="s">
        <v>8</v>
      </c>
      <c r="J7" s="21" t="s">
        <v>8</v>
      </c>
      <c r="K7" s="22" t="s">
        <v>8</v>
      </c>
    </row>
    <row r="8" ht="25" customHeight="1" spans="1:11">
      <c r="A8" s="10" t="s">
        <v>25</v>
      </c>
      <c r="B8" s="11" t="s">
        <v>8</v>
      </c>
      <c r="C8" s="12" t="s">
        <v>8</v>
      </c>
      <c r="D8" s="13">
        <v>20000</v>
      </c>
      <c r="E8" s="12" t="s">
        <v>8</v>
      </c>
      <c r="F8" s="14">
        <v>20000</v>
      </c>
      <c r="G8" s="12" t="s">
        <v>8</v>
      </c>
      <c r="H8" s="13">
        <v>20000</v>
      </c>
      <c r="I8" s="21">
        <v>100</v>
      </c>
      <c r="J8" s="21" t="s">
        <v>26</v>
      </c>
      <c r="K8" s="22">
        <v>10</v>
      </c>
    </row>
    <row r="9" ht="25" customHeight="1" spans="1:11">
      <c r="A9" s="10" t="s">
        <v>27</v>
      </c>
      <c r="B9" s="11" t="s">
        <v>8</v>
      </c>
      <c r="C9" s="12" t="s">
        <v>8</v>
      </c>
      <c r="D9" s="13">
        <v>20000</v>
      </c>
      <c r="E9" s="12" t="s">
        <v>8</v>
      </c>
      <c r="F9" s="14">
        <v>20000</v>
      </c>
      <c r="G9" s="12" t="s">
        <v>8</v>
      </c>
      <c r="H9" s="13">
        <v>20000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183</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63</v>
      </c>
      <c r="C18" s="5" t="s">
        <v>47</v>
      </c>
      <c r="D18" s="16" t="s">
        <v>171</v>
      </c>
      <c r="E18" s="16" t="s">
        <v>171</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184</v>
      </c>
      <c r="C3" s="5"/>
      <c r="D3" s="4" t="s">
        <v>4</v>
      </c>
      <c r="E3" s="5" t="s">
        <v>185</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4790</v>
      </c>
      <c r="E7" s="12" t="s">
        <v>8</v>
      </c>
      <c r="F7" s="14">
        <v>4790</v>
      </c>
      <c r="G7" s="12" t="s">
        <v>8</v>
      </c>
      <c r="H7" s="13">
        <v>4790</v>
      </c>
      <c r="I7" s="21" t="s">
        <v>8</v>
      </c>
      <c r="J7" s="21" t="s">
        <v>8</v>
      </c>
      <c r="K7" s="22" t="s">
        <v>8</v>
      </c>
    </row>
    <row r="8" ht="25" customHeight="1" spans="1:11">
      <c r="A8" s="10" t="s">
        <v>25</v>
      </c>
      <c r="B8" s="11" t="s">
        <v>8</v>
      </c>
      <c r="C8" s="12" t="s">
        <v>8</v>
      </c>
      <c r="D8" s="13">
        <v>4790</v>
      </c>
      <c r="E8" s="12" t="s">
        <v>8</v>
      </c>
      <c r="F8" s="14">
        <v>4790</v>
      </c>
      <c r="G8" s="12" t="s">
        <v>8</v>
      </c>
      <c r="H8" s="13">
        <v>4790</v>
      </c>
      <c r="I8" s="21">
        <v>100</v>
      </c>
      <c r="J8" s="21" t="s">
        <v>26</v>
      </c>
      <c r="K8" s="22">
        <v>10</v>
      </c>
    </row>
    <row r="9" ht="25" customHeight="1" spans="1:11">
      <c r="A9" s="10" t="s">
        <v>27</v>
      </c>
      <c r="B9" s="11" t="s">
        <v>8</v>
      </c>
      <c r="C9" s="12" t="s">
        <v>8</v>
      </c>
      <c r="D9" s="13">
        <v>4790</v>
      </c>
      <c r="E9" s="12" t="s">
        <v>8</v>
      </c>
      <c r="F9" s="14">
        <v>4790</v>
      </c>
      <c r="G9" s="12" t="s">
        <v>8</v>
      </c>
      <c r="H9" s="13">
        <v>4790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186</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187</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137</v>
      </c>
      <c r="C18" s="5" t="s">
        <v>47</v>
      </c>
      <c r="D18" s="16" t="s">
        <v>188</v>
      </c>
      <c r="E18" s="16" t="s">
        <v>188</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189</v>
      </c>
      <c r="C3" s="5"/>
      <c r="D3" s="4" t="s">
        <v>4</v>
      </c>
      <c r="E3" s="5" t="s">
        <v>190</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80000</v>
      </c>
      <c r="E7" s="12" t="s">
        <v>8</v>
      </c>
      <c r="F7" s="14">
        <v>80000</v>
      </c>
      <c r="G7" s="12" t="s">
        <v>8</v>
      </c>
      <c r="H7" s="13">
        <v>80000</v>
      </c>
      <c r="I7" s="21" t="s">
        <v>8</v>
      </c>
      <c r="J7" s="21" t="s">
        <v>8</v>
      </c>
      <c r="K7" s="22" t="s">
        <v>8</v>
      </c>
    </row>
    <row r="8" ht="25" customHeight="1" spans="1:11">
      <c r="A8" s="10" t="s">
        <v>25</v>
      </c>
      <c r="B8" s="11" t="s">
        <v>8</v>
      </c>
      <c r="C8" s="12" t="s">
        <v>8</v>
      </c>
      <c r="D8" s="13">
        <v>80000</v>
      </c>
      <c r="E8" s="12" t="s">
        <v>8</v>
      </c>
      <c r="F8" s="14">
        <v>80000</v>
      </c>
      <c r="G8" s="12" t="s">
        <v>8</v>
      </c>
      <c r="H8" s="13">
        <v>80000</v>
      </c>
      <c r="I8" s="21">
        <v>100</v>
      </c>
      <c r="J8" s="21" t="s">
        <v>26</v>
      </c>
      <c r="K8" s="22">
        <v>10</v>
      </c>
    </row>
    <row r="9" ht="25" customHeight="1" spans="1:11">
      <c r="A9" s="10" t="s">
        <v>27</v>
      </c>
      <c r="B9" s="11" t="s">
        <v>8</v>
      </c>
      <c r="C9" s="12" t="s">
        <v>8</v>
      </c>
      <c r="D9" s="13">
        <v>80000</v>
      </c>
      <c r="E9" s="12" t="s">
        <v>8</v>
      </c>
      <c r="F9" s="14">
        <v>80000</v>
      </c>
      <c r="G9" s="12" t="s">
        <v>8</v>
      </c>
      <c r="H9" s="13">
        <v>80000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191</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63</v>
      </c>
      <c r="C18" s="5" t="s">
        <v>47</v>
      </c>
      <c r="D18" s="16" t="s">
        <v>193</v>
      </c>
      <c r="E18" s="16" t="s">
        <v>193</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194</v>
      </c>
      <c r="C3" s="5"/>
      <c r="D3" s="4" t="s">
        <v>4</v>
      </c>
      <c r="E3" s="5" t="s">
        <v>195</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64800</v>
      </c>
      <c r="E7" s="12" t="s">
        <v>8</v>
      </c>
      <c r="F7" s="14">
        <v>64800</v>
      </c>
      <c r="G7" s="12" t="s">
        <v>8</v>
      </c>
      <c r="H7" s="13">
        <v>64800</v>
      </c>
      <c r="I7" s="21" t="s">
        <v>8</v>
      </c>
      <c r="J7" s="21" t="s">
        <v>8</v>
      </c>
      <c r="K7" s="22" t="s">
        <v>8</v>
      </c>
    </row>
    <row r="8" ht="25" customHeight="1" spans="1:11">
      <c r="A8" s="10" t="s">
        <v>25</v>
      </c>
      <c r="B8" s="11" t="s">
        <v>8</v>
      </c>
      <c r="C8" s="12" t="s">
        <v>8</v>
      </c>
      <c r="D8" s="13">
        <v>64800</v>
      </c>
      <c r="E8" s="12" t="s">
        <v>8</v>
      </c>
      <c r="F8" s="14">
        <v>64800</v>
      </c>
      <c r="G8" s="12" t="s">
        <v>8</v>
      </c>
      <c r="H8" s="13">
        <v>64800</v>
      </c>
      <c r="I8" s="21">
        <v>100</v>
      </c>
      <c r="J8" s="21" t="s">
        <v>26</v>
      </c>
      <c r="K8" s="22">
        <v>10</v>
      </c>
    </row>
    <row r="9" ht="25" customHeight="1" spans="1:11">
      <c r="A9" s="10" t="s">
        <v>27</v>
      </c>
      <c r="B9" s="11" t="s">
        <v>8</v>
      </c>
      <c r="C9" s="12" t="s">
        <v>8</v>
      </c>
      <c r="D9" s="13">
        <v>64800</v>
      </c>
      <c r="E9" s="12" t="s">
        <v>8</v>
      </c>
      <c r="F9" s="14">
        <v>64800</v>
      </c>
      <c r="G9" s="12" t="s">
        <v>8</v>
      </c>
      <c r="H9" s="13">
        <v>64800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196</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63</v>
      </c>
      <c r="C18" s="5" t="s">
        <v>47</v>
      </c>
      <c r="D18" s="16" t="s">
        <v>197</v>
      </c>
      <c r="E18" s="16" t="s">
        <v>197</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198</v>
      </c>
      <c r="C3" s="5"/>
      <c r="D3" s="4" t="s">
        <v>4</v>
      </c>
      <c r="E3" s="5" t="s">
        <v>199</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50000</v>
      </c>
      <c r="E7" s="12" t="s">
        <v>8</v>
      </c>
      <c r="F7" s="14">
        <v>50000</v>
      </c>
      <c r="G7" s="12" t="s">
        <v>8</v>
      </c>
      <c r="H7" s="13">
        <v>50000</v>
      </c>
      <c r="I7" s="21" t="s">
        <v>8</v>
      </c>
      <c r="J7" s="21" t="s">
        <v>8</v>
      </c>
      <c r="K7" s="22" t="s">
        <v>8</v>
      </c>
    </row>
    <row r="8" ht="25" customHeight="1" spans="1:11">
      <c r="A8" s="10" t="s">
        <v>25</v>
      </c>
      <c r="B8" s="11" t="s">
        <v>8</v>
      </c>
      <c r="C8" s="12" t="s">
        <v>8</v>
      </c>
      <c r="D8" s="13">
        <v>50000</v>
      </c>
      <c r="E8" s="12" t="s">
        <v>8</v>
      </c>
      <c r="F8" s="14">
        <v>50000</v>
      </c>
      <c r="G8" s="12" t="s">
        <v>8</v>
      </c>
      <c r="H8" s="13">
        <v>50000</v>
      </c>
      <c r="I8" s="21">
        <v>100</v>
      </c>
      <c r="J8" s="21" t="s">
        <v>26</v>
      </c>
      <c r="K8" s="22">
        <v>10</v>
      </c>
    </row>
    <row r="9" ht="25" customHeight="1" spans="1:11">
      <c r="A9" s="10" t="s">
        <v>27</v>
      </c>
      <c r="B9" s="11" t="s">
        <v>8</v>
      </c>
      <c r="C9" s="12" t="s">
        <v>8</v>
      </c>
      <c r="D9" s="13">
        <v>50000</v>
      </c>
      <c r="E9" s="12" t="s">
        <v>8</v>
      </c>
      <c r="F9" s="14">
        <v>50000</v>
      </c>
      <c r="G9" s="12" t="s">
        <v>8</v>
      </c>
      <c r="H9" s="13">
        <v>50000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200</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77</v>
      </c>
      <c r="E18" s="16" t="s">
        <v>77</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201</v>
      </c>
      <c r="C3" s="5"/>
      <c r="D3" s="4" t="s">
        <v>4</v>
      </c>
      <c r="E3" s="5" t="s">
        <v>202</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19000</v>
      </c>
      <c r="E7" s="12" t="s">
        <v>8</v>
      </c>
      <c r="F7" s="14">
        <v>19000</v>
      </c>
      <c r="G7" s="12" t="s">
        <v>8</v>
      </c>
      <c r="H7" s="13">
        <v>19000</v>
      </c>
      <c r="I7" s="21" t="s">
        <v>8</v>
      </c>
      <c r="J7" s="21" t="s">
        <v>8</v>
      </c>
      <c r="K7" s="22" t="s">
        <v>8</v>
      </c>
    </row>
    <row r="8" ht="25" customHeight="1" spans="1:11">
      <c r="A8" s="10" t="s">
        <v>25</v>
      </c>
      <c r="B8" s="11" t="s">
        <v>8</v>
      </c>
      <c r="C8" s="12" t="s">
        <v>8</v>
      </c>
      <c r="D8" s="13">
        <v>19000</v>
      </c>
      <c r="E8" s="12" t="s">
        <v>8</v>
      </c>
      <c r="F8" s="14">
        <v>19000</v>
      </c>
      <c r="G8" s="12" t="s">
        <v>8</v>
      </c>
      <c r="H8" s="13">
        <v>19000</v>
      </c>
      <c r="I8" s="21">
        <v>100</v>
      </c>
      <c r="J8" s="21" t="s">
        <v>26</v>
      </c>
      <c r="K8" s="22">
        <v>10</v>
      </c>
    </row>
    <row r="9" ht="25" customHeight="1" spans="1:11">
      <c r="A9" s="10" t="s">
        <v>27</v>
      </c>
      <c r="B9" s="11" t="s">
        <v>8</v>
      </c>
      <c r="C9" s="12" t="s">
        <v>8</v>
      </c>
      <c r="D9" s="13">
        <v>19000</v>
      </c>
      <c r="E9" s="12" t="s">
        <v>8</v>
      </c>
      <c r="F9" s="14">
        <v>19000</v>
      </c>
      <c r="G9" s="12" t="s">
        <v>8</v>
      </c>
      <c r="H9" s="13">
        <v>19000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203</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204</v>
      </c>
      <c r="E18" s="16" t="s">
        <v>204</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205</v>
      </c>
      <c r="C3" s="5"/>
      <c r="D3" s="4" t="s">
        <v>4</v>
      </c>
      <c r="E3" s="5" t="s">
        <v>206</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30000</v>
      </c>
      <c r="E7" s="12" t="s">
        <v>8</v>
      </c>
      <c r="F7" s="14">
        <v>30000</v>
      </c>
      <c r="G7" s="12" t="s">
        <v>8</v>
      </c>
      <c r="H7" s="13">
        <v>30000</v>
      </c>
      <c r="I7" s="21" t="s">
        <v>8</v>
      </c>
      <c r="J7" s="21" t="s">
        <v>8</v>
      </c>
      <c r="K7" s="22" t="s">
        <v>8</v>
      </c>
    </row>
    <row r="8" ht="25" customHeight="1" spans="1:11">
      <c r="A8" s="10" t="s">
        <v>25</v>
      </c>
      <c r="B8" s="11" t="s">
        <v>8</v>
      </c>
      <c r="C8" s="12" t="s">
        <v>8</v>
      </c>
      <c r="D8" s="13">
        <v>30000</v>
      </c>
      <c r="E8" s="12" t="s">
        <v>8</v>
      </c>
      <c r="F8" s="14">
        <v>30000</v>
      </c>
      <c r="G8" s="12" t="s">
        <v>8</v>
      </c>
      <c r="H8" s="13">
        <v>30000</v>
      </c>
      <c r="I8" s="21">
        <v>100</v>
      </c>
      <c r="J8" s="21" t="s">
        <v>26</v>
      </c>
      <c r="K8" s="22">
        <v>10</v>
      </c>
    </row>
    <row r="9" ht="25" customHeight="1" spans="1:11">
      <c r="A9" s="10" t="s">
        <v>27</v>
      </c>
      <c r="B9" s="11" t="s">
        <v>8</v>
      </c>
      <c r="C9" s="12" t="s">
        <v>8</v>
      </c>
      <c r="D9" s="13">
        <v>0</v>
      </c>
      <c r="E9" s="12" t="s">
        <v>8</v>
      </c>
      <c r="F9" s="14">
        <v>0</v>
      </c>
      <c r="G9" s="12" t="s">
        <v>8</v>
      </c>
      <c r="H9" s="13">
        <v>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147</v>
      </c>
      <c r="F12" s="15"/>
      <c r="G12" s="15"/>
      <c r="H12" s="15"/>
      <c r="I12" s="15" t="s">
        <v>207</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208</v>
      </c>
      <c r="E18" s="16" t="s">
        <v>208</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209</v>
      </c>
      <c r="C3" s="5"/>
      <c r="D3" s="4" t="s">
        <v>4</v>
      </c>
      <c r="E3" s="5" t="s">
        <v>210</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192922</v>
      </c>
      <c r="E7" s="12" t="s">
        <v>8</v>
      </c>
      <c r="F7" s="14">
        <v>192922</v>
      </c>
      <c r="G7" s="12" t="s">
        <v>8</v>
      </c>
      <c r="H7" s="13">
        <v>192922</v>
      </c>
      <c r="I7" s="21" t="s">
        <v>8</v>
      </c>
      <c r="J7" s="21" t="s">
        <v>8</v>
      </c>
      <c r="K7" s="22" t="s">
        <v>8</v>
      </c>
    </row>
    <row r="8" ht="25" customHeight="1" spans="1:11">
      <c r="A8" s="10" t="s">
        <v>25</v>
      </c>
      <c r="B8" s="11" t="s">
        <v>8</v>
      </c>
      <c r="C8" s="12" t="s">
        <v>8</v>
      </c>
      <c r="D8" s="13">
        <v>192922</v>
      </c>
      <c r="E8" s="12" t="s">
        <v>8</v>
      </c>
      <c r="F8" s="14">
        <v>192922</v>
      </c>
      <c r="G8" s="12" t="s">
        <v>8</v>
      </c>
      <c r="H8" s="13">
        <v>192922</v>
      </c>
      <c r="I8" s="21">
        <v>100</v>
      </c>
      <c r="J8" s="21" t="s">
        <v>26</v>
      </c>
      <c r="K8" s="22">
        <v>10</v>
      </c>
    </row>
    <row r="9" ht="25" customHeight="1" spans="1:11">
      <c r="A9" s="10" t="s">
        <v>27</v>
      </c>
      <c r="B9" s="11" t="s">
        <v>8</v>
      </c>
      <c r="C9" s="12" t="s">
        <v>8</v>
      </c>
      <c r="D9" s="13">
        <v>192922</v>
      </c>
      <c r="E9" s="12" t="s">
        <v>8</v>
      </c>
      <c r="F9" s="14">
        <v>192922</v>
      </c>
      <c r="G9" s="12" t="s">
        <v>8</v>
      </c>
      <c r="H9" s="13">
        <v>192922</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211</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137</v>
      </c>
      <c r="C18" s="5" t="s">
        <v>47</v>
      </c>
      <c r="D18" s="16" t="s">
        <v>212</v>
      </c>
      <c r="E18" s="16" t="s">
        <v>212</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213</v>
      </c>
      <c r="C3" s="5"/>
      <c r="D3" s="4" t="s">
        <v>4</v>
      </c>
      <c r="E3" s="5" t="s">
        <v>214</v>
      </c>
      <c r="F3" s="5"/>
      <c r="G3" s="4" t="s">
        <v>6</v>
      </c>
      <c r="H3" s="6" t="s">
        <v>215</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90917</v>
      </c>
      <c r="E7" s="12" t="s">
        <v>8</v>
      </c>
      <c r="F7" s="14">
        <v>90917</v>
      </c>
      <c r="G7" s="12" t="s">
        <v>8</v>
      </c>
      <c r="H7" s="13">
        <v>88764</v>
      </c>
      <c r="I7" s="21" t="s">
        <v>8</v>
      </c>
      <c r="J7" s="21" t="s">
        <v>8</v>
      </c>
      <c r="K7" s="22" t="s">
        <v>8</v>
      </c>
    </row>
    <row r="8" ht="25" customHeight="1" spans="1:11">
      <c r="A8" s="10" t="s">
        <v>25</v>
      </c>
      <c r="B8" s="11" t="s">
        <v>8</v>
      </c>
      <c r="C8" s="12" t="s">
        <v>8</v>
      </c>
      <c r="D8" s="13">
        <v>90917</v>
      </c>
      <c r="E8" s="12" t="s">
        <v>8</v>
      </c>
      <c r="F8" s="14">
        <v>90917</v>
      </c>
      <c r="G8" s="12" t="s">
        <v>8</v>
      </c>
      <c r="H8" s="13">
        <v>88764</v>
      </c>
      <c r="I8" s="21">
        <v>97.63</v>
      </c>
      <c r="J8" s="21" t="s">
        <v>26</v>
      </c>
      <c r="K8" s="22">
        <v>9.76</v>
      </c>
    </row>
    <row r="9" ht="25" customHeight="1" spans="1:11">
      <c r="A9" s="10" t="s">
        <v>27</v>
      </c>
      <c r="B9" s="11" t="s">
        <v>8</v>
      </c>
      <c r="C9" s="12" t="s">
        <v>8</v>
      </c>
      <c r="D9" s="13">
        <v>90917</v>
      </c>
      <c r="E9" s="12" t="s">
        <v>8</v>
      </c>
      <c r="F9" s="14">
        <v>90917</v>
      </c>
      <c r="G9" s="12" t="s">
        <v>8</v>
      </c>
      <c r="H9" s="13">
        <v>88764</v>
      </c>
      <c r="I9" s="21">
        <v>97.63</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216</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137</v>
      </c>
      <c r="C18" s="5" t="s">
        <v>47</v>
      </c>
      <c r="D18" s="16" t="s">
        <v>217</v>
      </c>
      <c r="E18" s="16" t="s">
        <v>217</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A13" sqref="A13:K1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218</v>
      </c>
      <c r="C3" s="5"/>
      <c r="D3" s="4" t="s">
        <v>4</v>
      </c>
      <c r="E3" s="5" t="s">
        <v>219</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20000</v>
      </c>
      <c r="E7" s="12" t="s">
        <v>8</v>
      </c>
      <c r="F7" s="14">
        <v>20000</v>
      </c>
      <c r="G7" s="12" t="s">
        <v>8</v>
      </c>
      <c r="H7" s="13">
        <v>20000</v>
      </c>
      <c r="I7" s="21" t="s">
        <v>8</v>
      </c>
      <c r="J7" s="21" t="s">
        <v>8</v>
      </c>
      <c r="K7" s="22" t="s">
        <v>8</v>
      </c>
    </row>
    <row r="8" ht="25" customHeight="1" spans="1:11">
      <c r="A8" s="10" t="s">
        <v>25</v>
      </c>
      <c r="B8" s="11" t="s">
        <v>8</v>
      </c>
      <c r="C8" s="12" t="s">
        <v>8</v>
      </c>
      <c r="D8" s="13">
        <v>20000</v>
      </c>
      <c r="E8" s="12" t="s">
        <v>8</v>
      </c>
      <c r="F8" s="14">
        <v>20000</v>
      </c>
      <c r="G8" s="12" t="s">
        <v>8</v>
      </c>
      <c r="H8" s="13">
        <v>20000</v>
      </c>
      <c r="I8" s="21">
        <v>100</v>
      </c>
      <c r="J8" s="21" t="s">
        <v>26</v>
      </c>
      <c r="K8" s="22">
        <v>10</v>
      </c>
    </row>
    <row r="9" ht="25" customHeight="1" spans="1:11">
      <c r="A9" s="10" t="s">
        <v>27</v>
      </c>
      <c r="B9" s="11" t="s">
        <v>8</v>
      </c>
      <c r="C9" s="12" t="s">
        <v>8</v>
      </c>
      <c r="D9" s="13">
        <v>20000</v>
      </c>
      <c r="E9" s="12" t="s">
        <v>8</v>
      </c>
      <c r="F9" s="14">
        <v>20000</v>
      </c>
      <c r="G9" s="12" t="s">
        <v>8</v>
      </c>
      <c r="H9" s="13">
        <v>20000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220</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63</v>
      </c>
      <c r="C18" s="5" t="s">
        <v>47</v>
      </c>
      <c r="D18" s="16" t="s">
        <v>171</v>
      </c>
      <c r="E18" s="16" t="s">
        <v>171</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topLeftCell="A4"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221</v>
      </c>
      <c r="C3" s="5"/>
      <c r="D3" s="4" t="s">
        <v>4</v>
      </c>
      <c r="E3" s="5" t="s">
        <v>222</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320000</v>
      </c>
      <c r="E7" s="12" t="s">
        <v>8</v>
      </c>
      <c r="F7" s="14">
        <v>320000</v>
      </c>
      <c r="G7" s="12" t="s">
        <v>8</v>
      </c>
      <c r="H7" s="13">
        <v>320000</v>
      </c>
      <c r="I7" s="21" t="s">
        <v>8</v>
      </c>
      <c r="J7" s="21" t="s">
        <v>8</v>
      </c>
      <c r="K7" s="22" t="s">
        <v>8</v>
      </c>
    </row>
    <row r="8" ht="25" customHeight="1" spans="1:11">
      <c r="A8" s="10" t="s">
        <v>25</v>
      </c>
      <c r="B8" s="11" t="s">
        <v>8</v>
      </c>
      <c r="C8" s="12" t="s">
        <v>8</v>
      </c>
      <c r="D8" s="13">
        <v>320000</v>
      </c>
      <c r="E8" s="12" t="s">
        <v>8</v>
      </c>
      <c r="F8" s="14">
        <v>320000</v>
      </c>
      <c r="G8" s="12" t="s">
        <v>8</v>
      </c>
      <c r="H8" s="13">
        <v>320000</v>
      </c>
      <c r="I8" s="21">
        <v>100</v>
      </c>
      <c r="J8" s="21" t="s">
        <v>26</v>
      </c>
      <c r="K8" s="22">
        <v>10</v>
      </c>
    </row>
    <row r="9" ht="25" customHeight="1" spans="1:11">
      <c r="A9" s="10" t="s">
        <v>27</v>
      </c>
      <c r="B9" s="11" t="s">
        <v>8</v>
      </c>
      <c r="C9" s="12" t="s">
        <v>8</v>
      </c>
      <c r="D9" s="13">
        <v>320000</v>
      </c>
      <c r="E9" s="12" t="s">
        <v>8</v>
      </c>
      <c r="F9" s="14">
        <v>320000</v>
      </c>
      <c r="G9" s="12" t="s">
        <v>8</v>
      </c>
      <c r="H9" s="13">
        <v>320000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223</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63</v>
      </c>
      <c r="C18" s="5" t="s">
        <v>47</v>
      </c>
      <c r="D18" s="16" t="s">
        <v>224</v>
      </c>
      <c r="E18" s="16" t="s">
        <v>224</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225</v>
      </c>
      <c r="C3" s="5"/>
      <c r="D3" s="4" t="s">
        <v>4</v>
      </c>
      <c r="E3" s="5" t="s">
        <v>226</v>
      </c>
      <c r="F3" s="5"/>
      <c r="G3" s="4" t="s">
        <v>6</v>
      </c>
      <c r="H3" s="6" t="s">
        <v>227</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320000</v>
      </c>
      <c r="E7" s="12" t="s">
        <v>8</v>
      </c>
      <c r="F7" s="14">
        <v>320000</v>
      </c>
      <c r="G7" s="12" t="s">
        <v>8</v>
      </c>
      <c r="H7" s="13">
        <v>320000</v>
      </c>
      <c r="I7" s="21" t="s">
        <v>8</v>
      </c>
      <c r="J7" s="21" t="s">
        <v>8</v>
      </c>
      <c r="K7" s="22" t="s">
        <v>8</v>
      </c>
    </row>
    <row r="8" ht="25" customHeight="1" spans="1:11">
      <c r="A8" s="10" t="s">
        <v>25</v>
      </c>
      <c r="B8" s="11" t="s">
        <v>8</v>
      </c>
      <c r="C8" s="12" t="s">
        <v>8</v>
      </c>
      <c r="D8" s="13">
        <v>320000</v>
      </c>
      <c r="E8" s="12" t="s">
        <v>8</v>
      </c>
      <c r="F8" s="14">
        <v>320000</v>
      </c>
      <c r="G8" s="12" t="s">
        <v>8</v>
      </c>
      <c r="H8" s="13">
        <v>320000</v>
      </c>
      <c r="I8" s="21">
        <v>100</v>
      </c>
      <c r="J8" s="21" t="s">
        <v>26</v>
      </c>
      <c r="K8" s="22">
        <v>10</v>
      </c>
    </row>
    <row r="9" ht="25" customHeight="1" spans="1:11">
      <c r="A9" s="10" t="s">
        <v>27</v>
      </c>
      <c r="B9" s="11" t="s">
        <v>8</v>
      </c>
      <c r="C9" s="12" t="s">
        <v>8</v>
      </c>
      <c r="D9" s="13">
        <v>320000</v>
      </c>
      <c r="E9" s="12" t="s">
        <v>8</v>
      </c>
      <c r="F9" s="14">
        <v>320000</v>
      </c>
      <c r="G9" s="12" t="s">
        <v>8</v>
      </c>
      <c r="H9" s="13">
        <v>320000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223</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63</v>
      </c>
      <c r="C18" s="5" t="s">
        <v>47</v>
      </c>
      <c r="D18" s="16" t="s">
        <v>224</v>
      </c>
      <c r="E18" s="16" t="s">
        <v>228</v>
      </c>
      <c r="F18" s="17" t="s">
        <v>229</v>
      </c>
      <c r="G18" s="17" t="s">
        <v>230</v>
      </c>
      <c r="H18" s="18" t="s">
        <v>61</v>
      </c>
      <c r="I18" s="18" t="s">
        <v>231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232</v>
      </c>
      <c r="C3" s="5"/>
      <c r="D3" s="4" t="s">
        <v>4</v>
      </c>
      <c r="E3" s="5" t="s">
        <v>233</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300000</v>
      </c>
      <c r="E7" s="12" t="s">
        <v>8</v>
      </c>
      <c r="F7" s="14">
        <v>300000</v>
      </c>
      <c r="G7" s="12" t="s">
        <v>8</v>
      </c>
      <c r="H7" s="13">
        <v>300000</v>
      </c>
      <c r="I7" s="21" t="s">
        <v>8</v>
      </c>
      <c r="J7" s="21" t="s">
        <v>8</v>
      </c>
      <c r="K7" s="22" t="s">
        <v>8</v>
      </c>
    </row>
    <row r="8" ht="25" customHeight="1" spans="1:11">
      <c r="A8" s="10" t="s">
        <v>25</v>
      </c>
      <c r="B8" s="11" t="s">
        <v>8</v>
      </c>
      <c r="C8" s="12" t="s">
        <v>8</v>
      </c>
      <c r="D8" s="13">
        <v>300000</v>
      </c>
      <c r="E8" s="12" t="s">
        <v>8</v>
      </c>
      <c r="F8" s="14">
        <v>300000</v>
      </c>
      <c r="G8" s="12" t="s">
        <v>8</v>
      </c>
      <c r="H8" s="13">
        <v>300000</v>
      </c>
      <c r="I8" s="21">
        <v>100</v>
      </c>
      <c r="J8" s="21" t="s">
        <v>26</v>
      </c>
      <c r="K8" s="22">
        <v>10</v>
      </c>
    </row>
    <row r="9" ht="25" customHeight="1" spans="1:11">
      <c r="A9" s="10" t="s">
        <v>27</v>
      </c>
      <c r="B9" s="11" t="s">
        <v>8</v>
      </c>
      <c r="C9" s="12" t="s">
        <v>8</v>
      </c>
      <c r="D9" s="13">
        <v>300000</v>
      </c>
      <c r="E9" s="12" t="s">
        <v>8</v>
      </c>
      <c r="F9" s="14">
        <v>300000</v>
      </c>
      <c r="G9" s="12" t="s">
        <v>8</v>
      </c>
      <c r="H9" s="13">
        <v>300000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234</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228</v>
      </c>
      <c r="E18" s="16" t="s">
        <v>228</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235</v>
      </c>
      <c r="C3" s="5"/>
      <c r="D3" s="4" t="s">
        <v>4</v>
      </c>
      <c r="E3" s="5" t="s">
        <v>236</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12900</v>
      </c>
      <c r="E7" s="12" t="s">
        <v>8</v>
      </c>
      <c r="F7" s="14">
        <v>12900</v>
      </c>
      <c r="G7" s="12" t="s">
        <v>8</v>
      </c>
      <c r="H7" s="13">
        <v>12900</v>
      </c>
      <c r="I7" s="21" t="s">
        <v>8</v>
      </c>
      <c r="J7" s="21" t="s">
        <v>8</v>
      </c>
      <c r="K7" s="22" t="s">
        <v>8</v>
      </c>
    </row>
    <row r="8" ht="25" customHeight="1" spans="1:11">
      <c r="A8" s="10" t="s">
        <v>25</v>
      </c>
      <c r="B8" s="11" t="s">
        <v>8</v>
      </c>
      <c r="C8" s="12" t="s">
        <v>8</v>
      </c>
      <c r="D8" s="13">
        <v>12900</v>
      </c>
      <c r="E8" s="12" t="s">
        <v>8</v>
      </c>
      <c r="F8" s="14">
        <v>12900</v>
      </c>
      <c r="G8" s="12" t="s">
        <v>8</v>
      </c>
      <c r="H8" s="13">
        <v>12900</v>
      </c>
      <c r="I8" s="21">
        <v>100</v>
      </c>
      <c r="J8" s="21" t="s">
        <v>26</v>
      </c>
      <c r="K8" s="22">
        <v>10</v>
      </c>
    </row>
    <row r="9" ht="25" customHeight="1" spans="1:11">
      <c r="A9" s="10" t="s">
        <v>27</v>
      </c>
      <c r="B9" s="11" t="s">
        <v>8</v>
      </c>
      <c r="C9" s="12" t="s">
        <v>8</v>
      </c>
      <c r="D9" s="13">
        <v>12900</v>
      </c>
      <c r="E9" s="12" t="s">
        <v>8</v>
      </c>
      <c r="F9" s="14">
        <v>12900</v>
      </c>
      <c r="G9" s="12" t="s">
        <v>8</v>
      </c>
      <c r="H9" s="13">
        <v>12900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237</v>
      </c>
      <c r="B12" s="15"/>
      <c r="C12" s="15"/>
      <c r="D12" s="15"/>
      <c r="E12" s="15" t="s">
        <v>8</v>
      </c>
      <c r="F12" s="15"/>
      <c r="G12" s="15"/>
      <c r="H12" s="15"/>
      <c r="I12" s="15" t="s">
        <v>238</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239</v>
      </c>
      <c r="B15" s="5" t="s">
        <v>137</v>
      </c>
      <c r="C15" s="5" t="s">
        <v>47</v>
      </c>
      <c r="D15" s="16" t="s">
        <v>240</v>
      </c>
      <c r="E15" s="16" t="s">
        <v>240</v>
      </c>
      <c r="F15" s="17" t="s">
        <v>49</v>
      </c>
      <c r="G15" s="17" t="s">
        <v>50</v>
      </c>
      <c r="H15" s="18" t="s">
        <v>72</v>
      </c>
      <c r="I15" s="18" t="s">
        <v>72</v>
      </c>
      <c r="J15" s="5" t="s">
        <v>73</v>
      </c>
      <c r="K15" s="5" t="s">
        <v>8</v>
      </c>
    </row>
    <row r="16" ht="25" customHeight="1" spans="1:11">
      <c r="A16" s="5" t="s">
        <v>74</v>
      </c>
      <c r="B16" s="5" t="s">
        <v>54</v>
      </c>
      <c r="C16" s="5" t="s">
        <v>55</v>
      </c>
      <c r="D16" s="16" t="s">
        <v>50</v>
      </c>
      <c r="E16" s="16" t="s">
        <v>50</v>
      </c>
      <c r="F16" s="17" t="s">
        <v>49</v>
      </c>
      <c r="G16" s="17" t="s">
        <v>50</v>
      </c>
      <c r="H16" s="18" t="s">
        <v>51</v>
      </c>
      <c r="I16" s="18" t="s">
        <v>51</v>
      </c>
      <c r="J16" s="5" t="s">
        <v>73</v>
      </c>
      <c r="K16" s="5" t="s">
        <v>8</v>
      </c>
    </row>
    <row r="17" ht="25" customHeight="1" spans="1:11">
      <c r="A17" s="5" t="s">
        <v>187</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241</v>
      </c>
      <c r="C3" s="5"/>
      <c r="D3" s="4" t="s">
        <v>4</v>
      </c>
      <c r="E3" s="5" t="s">
        <v>242</v>
      </c>
      <c r="F3" s="5"/>
      <c r="G3" s="4" t="s">
        <v>6</v>
      </c>
      <c r="H3" s="6" t="s">
        <v>243</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72000</v>
      </c>
      <c r="E7" s="12" t="s">
        <v>8</v>
      </c>
      <c r="F7" s="14">
        <v>72000</v>
      </c>
      <c r="G7" s="12" t="s">
        <v>8</v>
      </c>
      <c r="H7" s="13">
        <v>62450</v>
      </c>
      <c r="I7" s="21" t="s">
        <v>8</v>
      </c>
      <c r="J7" s="21" t="s">
        <v>8</v>
      </c>
      <c r="K7" s="22" t="s">
        <v>8</v>
      </c>
    </row>
    <row r="8" ht="25" customHeight="1" spans="1:11">
      <c r="A8" s="10" t="s">
        <v>25</v>
      </c>
      <c r="B8" s="11" t="s">
        <v>8</v>
      </c>
      <c r="C8" s="12" t="s">
        <v>8</v>
      </c>
      <c r="D8" s="13">
        <v>72000</v>
      </c>
      <c r="E8" s="12" t="s">
        <v>8</v>
      </c>
      <c r="F8" s="14">
        <v>72000</v>
      </c>
      <c r="G8" s="12" t="s">
        <v>8</v>
      </c>
      <c r="H8" s="13">
        <v>62450</v>
      </c>
      <c r="I8" s="21">
        <v>86.73</v>
      </c>
      <c r="J8" s="21" t="s">
        <v>26</v>
      </c>
      <c r="K8" s="22">
        <v>8.67</v>
      </c>
    </row>
    <row r="9" ht="25" customHeight="1" spans="1:11">
      <c r="A9" s="10" t="s">
        <v>27</v>
      </c>
      <c r="B9" s="11" t="s">
        <v>8</v>
      </c>
      <c r="C9" s="12" t="s">
        <v>8</v>
      </c>
      <c r="D9" s="13">
        <v>72000</v>
      </c>
      <c r="E9" s="12" t="s">
        <v>8</v>
      </c>
      <c r="F9" s="14">
        <v>72000</v>
      </c>
      <c r="G9" s="12" t="s">
        <v>8</v>
      </c>
      <c r="H9" s="13">
        <v>62450</v>
      </c>
      <c r="I9" s="21">
        <v>86.73</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244</v>
      </c>
      <c r="B12" s="15"/>
      <c r="C12" s="15"/>
      <c r="D12" s="15"/>
      <c r="E12" s="15" t="s">
        <v>8</v>
      </c>
      <c r="F12" s="15"/>
      <c r="G12" s="15"/>
      <c r="H12" s="15"/>
      <c r="I12" s="15" t="s">
        <v>245</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239</v>
      </c>
      <c r="B15" s="5" t="s">
        <v>137</v>
      </c>
      <c r="C15" s="5" t="s">
        <v>47</v>
      </c>
      <c r="D15" s="16" t="s">
        <v>246</v>
      </c>
      <c r="E15" s="16" t="s">
        <v>247</v>
      </c>
      <c r="F15" s="17" t="s">
        <v>248</v>
      </c>
      <c r="G15" s="17" t="s">
        <v>49</v>
      </c>
      <c r="H15" s="18" t="s">
        <v>72</v>
      </c>
      <c r="I15" s="18" t="s">
        <v>49</v>
      </c>
      <c r="J15" s="5" t="s">
        <v>73</v>
      </c>
      <c r="K15" s="5" t="s">
        <v>249</v>
      </c>
    </row>
    <row r="16" ht="25" customHeight="1" spans="1:11">
      <c r="A16" s="5" t="s">
        <v>74</v>
      </c>
      <c r="B16" s="5" t="s">
        <v>54</v>
      </c>
      <c r="C16" s="5" t="s">
        <v>55</v>
      </c>
      <c r="D16" s="16" t="s">
        <v>50</v>
      </c>
      <c r="E16" s="16" t="s">
        <v>50</v>
      </c>
      <c r="F16" s="17" t="s">
        <v>49</v>
      </c>
      <c r="G16" s="17" t="s">
        <v>50</v>
      </c>
      <c r="H16" s="18" t="s">
        <v>51</v>
      </c>
      <c r="I16" s="18" t="s">
        <v>51</v>
      </c>
      <c r="J16" s="5" t="s">
        <v>73</v>
      </c>
      <c r="K16" s="5" t="s">
        <v>8</v>
      </c>
    </row>
    <row r="17" ht="25" customHeight="1" spans="1:11">
      <c r="A17" s="5" t="s">
        <v>250</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251</v>
      </c>
      <c r="C3" s="5"/>
      <c r="D3" s="4" t="s">
        <v>4</v>
      </c>
      <c r="E3" s="5" t="s">
        <v>252</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40000</v>
      </c>
      <c r="E7" s="12" t="s">
        <v>8</v>
      </c>
      <c r="F7" s="14">
        <v>40000</v>
      </c>
      <c r="G7" s="12" t="s">
        <v>8</v>
      </c>
      <c r="H7" s="13">
        <v>40000</v>
      </c>
      <c r="I7" s="21" t="s">
        <v>8</v>
      </c>
      <c r="J7" s="21" t="s">
        <v>8</v>
      </c>
      <c r="K7" s="22" t="s">
        <v>8</v>
      </c>
    </row>
    <row r="8" ht="25" customHeight="1" spans="1:11">
      <c r="A8" s="10" t="s">
        <v>25</v>
      </c>
      <c r="B8" s="11" t="s">
        <v>8</v>
      </c>
      <c r="C8" s="12" t="s">
        <v>8</v>
      </c>
      <c r="D8" s="13">
        <v>40000</v>
      </c>
      <c r="E8" s="12" t="s">
        <v>8</v>
      </c>
      <c r="F8" s="14">
        <v>40000</v>
      </c>
      <c r="G8" s="12" t="s">
        <v>8</v>
      </c>
      <c r="H8" s="13">
        <v>40000</v>
      </c>
      <c r="I8" s="21">
        <v>100</v>
      </c>
      <c r="J8" s="21" t="s">
        <v>26</v>
      </c>
      <c r="K8" s="22">
        <v>10</v>
      </c>
    </row>
    <row r="9" ht="25" customHeight="1" spans="1:11">
      <c r="A9" s="10" t="s">
        <v>27</v>
      </c>
      <c r="B9" s="11" t="s">
        <v>8</v>
      </c>
      <c r="C9" s="12" t="s">
        <v>8</v>
      </c>
      <c r="D9" s="13">
        <v>40000</v>
      </c>
      <c r="E9" s="12" t="s">
        <v>8</v>
      </c>
      <c r="F9" s="14">
        <v>40000</v>
      </c>
      <c r="G9" s="12" t="s">
        <v>8</v>
      </c>
      <c r="H9" s="13">
        <v>40000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162</v>
      </c>
      <c r="B12" s="15"/>
      <c r="C12" s="15"/>
      <c r="D12" s="15"/>
      <c r="E12" s="15" t="s">
        <v>8</v>
      </c>
      <c r="F12" s="15"/>
      <c r="G12" s="15"/>
      <c r="H12" s="15"/>
      <c r="I12" s="15" t="s">
        <v>253</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239</v>
      </c>
      <c r="B15" s="5" t="s">
        <v>54</v>
      </c>
      <c r="C15" s="5" t="s">
        <v>55</v>
      </c>
      <c r="D15" s="16" t="s">
        <v>50</v>
      </c>
      <c r="E15" s="16" t="s">
        <v>50</v>
      </c>
      <c r="F15" s="17" t="s">
        <v>49</v>
      </c>
      <c r="G15" s="17" t="s">
        <v>50</v>
      </c>
      <c r="H15" s="18" t="s">
        <v>72</v>
      </c>
      <c r="I15" s="18" t="s">
        <v>72</v>
      </c>
      <c r="J15" s="5" t="s">
        <v>73</v>
      </c>
      <c r="K15" s="5" t="s">
        <v>8</v>
      </c>
    </row>
    <row r="16" ht="25" customHeight="1" spans="1:11">
      <c r="A16" s="5" t="s">
        <v>254</v>
      </c>
      <c r="B16" s="5" t="s">
        <v>54</v>
      </c>
      <c r="C16" s="5" t="s">
        <v>55</v>
      </c>
      <c r="D16" s="16" t="s">
        <v>50</v>
      </c>
      <c r="E16" s="16" t="s">
        <v>50</v>
      </c>
      <c r="F16" s="17" t="s">
        <v>49</v>
      </c>
      <c r="G16" s="17" t="s">
        <v>50</v>
      </c>
      <c r="H16" s="18" t="s">
        <v>51</v>
      </c>
      <c r="I16" s="18" t="s">
        <v>51</v>
      </c>
      <c r="J16" s="5" t="s">
        <v>73</v>
      </c>
      <c r="K16" s="5" t="s">
        <v>8</v>
      </c>
    </row>
    <row r="17" ht="25" customHeight="1" spans="1:11">
      <c r="A17" s="5" t="s">
        <v>60</v>
      </c>
      <c r="B17" s="5" t="s">
        <v>54</v>
      </c>
      <c r="C17" s="5" t="s">
        <v>55</v>
      </c>
      <c r="D17" s="16" t="s">
        <v>50</v>
      </c>
      <c r="E17" s="16" t="s">
        <v>50</v>
      </c>
      <c r="F17" s="17" t="s">
        <v>49</v>
      </c>
      <c r="G17" s="17" t="s">
        <v>50</v>
      </c>
      <c r="H17" s="18" t="s">
        <v>77</v>
      </c>
      <c r="I17" s="18" t="s">
        <v>77</v>
      </c>
      <c r="J17" s="5" t="s">
        <v>73</v>
      </c>
      <c r="K17" s="5" t="s">
        <v>8</v>
      </c>
    </row>
    <row r="18" ht="25" customHeight="1" spans="1:11">
      <c r="A18" s="5" t="s">
        <v>78</v>
      </c>
      <c r="B18" s="5" t="s">
        <v>54</v>
      </c>
      <c r="C18" s="5" t="s">
        <v>55</v>
      </c>
      <c r="D18" s="16" t="s">
        <v>50</v>
      </c>
      <c r="E18" s="16" t="s">
        <v>50</v>
      </c>
      <c r="F18" s="17" t="s">
        <v>49</v>
      </c>
      <c r="G18" s="17" t="s">
        <v>50</v>
      </c>
      <c r="H18" s="18" t="s">
        <v>61</v>
      </c>
      <c r="I18" s="18" t="s">
        <v>61</v>
      </c>
      <c r="J18" s="5" t="s">
        <v>73</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255</v>
      </c>
      <c r="C3" s="5"/>
      <c r="D3" s="4" t="s">
        <v>4</v>
      </c>
      <c r="E3" s="5" t="s">
        <v>256</v>
      </c>
      <c r="F3" s="5"/>
      <c r="G3" s="4" t="s">
        <v>6</v>
      </c>
      <c r="H3" s="6" t="s">
        <v>257</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296800</v>
      </c>
      <c r="G7" s="12" t="s">
        <v>8</v>
      </c>
      <c r="H7" s="13">
        <v>229600</v>
      </c>
      <c r="I7" s="21" t="s">
        <v>8</v>
      </c>
      <c r="J7" s="21" t="s">
        <v>8</v>
      </c>
      <c r="K7" s="22" t="s">
        <v>8</v>
      </c>
    </row>
    <row r="8" ht="25" customHeight="1" spans="1:11">
      <c r="A8" s="10" t="s">
        <v>25</v>
      </c>
      <c r="B8" s="11" t="s">
        <v>8</v>
      </c>
      <c r="C8" s="12" t="s">
        <v>8</v>
      </c>
      <c r="D8" s="13">
        <v>0</v>
      </c>
      <c r="E8" s="12" t="s">
        <v>8</v>
      </c>
      <c r="F8" s="14">
        <v>296800</v>
      </c>
      <c r="G8" s="12" t="s">
        <v>8</v>
      </c>
      <c r="H8" s="13">
        <v>229600</v>
      </c>
      <c r="I8" s="21">
        <v>77.35</v>
      </c>
      <c r="J8" s="21" t="s">
        <v>26</v>
      </c>
      <c r="K8" s="22">
        <v>7.73</v>
      </c>
    </row>
    <row r="9" ht="25" customHeight="1" spans="1:11">
      <c r="A9" s="10" t="s">
        <v>27</v>
      </c>
      <c r="B9" s="11" t="s">
        <v>8</v>
      </c>
      <c r="C9" s="12" t="s">
        <v>8</v>
      </c>
      <c r="D9" s="13">
        <v>0</v>
      </c>
      <c r="E9" s="12" t="s">
        <v>8</v>
      </c>
      <c r="F9" s="14">
        <v>296800</v>
      </c>
      <c r="G9" s="12" t="s">
        <v>8</v>
      </c>
      <c r="H9" s="13">
        <v>229600</v>
      </c>
      <c r="I9" s="21">
        <v>77.35</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258</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63</v>
      </c>
      <c r="C18" s="5" t="s">
        <v>47</v>
      </c>
      <c r="D18" s="16" t="s">
        <v>259</v>
      </c>
      <c r="E18" s="16" t="s">
        <v>259</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260</v>
      </c>
      <c r="C3" s="5"/>
      <c r="D3" s="4" t="s">
        <v>4</v>
      </c>
      <c r="E3" s="5" t="s">
        <v>261</v>
      </c>
      <c r="F3" s="5"/>
      <c r="G3" s="4" t="s">
        <v>6</v>
      </c>
      <c r="H3" s="6" t="s">
        <v>262</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470000</v>
      </c>
      <c r="G7" s="12" t="s">
        <v>8</v>
      </c>
      <c r="H7" s="13">
        <v>438100</v>
      </c>
      <c r="I7" s="21" t="s">
        <v>8</v>
      </c>
      <c r="J7" s="21" t="s">
        <v>8</v>
      </c>
      <c r="K7" s="22" t="s">
        <v>8</v>
      </c>
    </row>
    <row r="8" ht="25" customHeight="1" spans="1:11">
      <c r="A8" s="10" t="s">
        <v>25</v>
      </c>
      <c r="B8" s="11" t="s">
        <v>8</v>
      </c>
      <c r="C8" s="12" t="s">
        <v>8</v>
      </c>
      <c r="D8" s="13">
        <v>0</v>
      </c>
      <c r="E8" s="12" t="s">
        <v>8</v>
      </c>
      <c r="F8" s="14">
        <v>470000</v>
      </c>
      <c r="G8" s="12" t="s">
        <v>8</v>
      </c>
      <c r="H8" s="13">
        <v>438100</v>
      </c>
      <c r="I8" s="21">
        <v>93.21</v>
      </c>
      <c r="J8" s="21" t="s">
        <v>26</v>
      </c>
      <c r="K8" s="22">
        <v>9.32</v>
      </c>
    </row>
    <row r="9" ht="25" customHeight="1" spans="1:11">
      <c r="A9" s="10" t="s">
        <v>27</v>
      </c>
      <c r="B9" s="11" t="s">
        <v>8</v>
      </c>
      <c r="C9" s="12" t="s">
        <v>8</v>
      </c>
      <c r="D9" s="13">
        <v>0</v>
      </c>
      <c r="E9" s="12" t="s">
        <v>8</v>
      </c>
      <c r="F9" s="14">
        <v>470000</v>
      </c>
      <c r="G9" s="12" t="s">
        <v>8</v>
      </c>
      <c r="H9" s="13">
        <v>438100</v>
      </c>
      <c r="I9" s="21">
        <v>93.21</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263</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259</v>
      </c>
      <c r="E18" s="16" t="s">
        <v>259</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264</v>
      </c>
      <c r="C3" s="5"/>
      <c r="D3" s="4" t="s">
        <v>4</v>
      </c>
      <c r="E3" s="5" t="s">
        <v>265</v>
      </c>
      <c r="F3" s="5"/>
      <c r="G3" s="4" t="s">
        <v>6</v>
      </c>
      <c r="H3" s="6" t="s">
        <v>128</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529800</v>
      </c>
      <c r="G7" s="12" t="s">
        <v>8</v>
      </c>
      <c r="H7" s="13">
        <v>529744</v>
      </c>
      <c r="I7" s="21" t="s">
        <v>8</v>
      </c>
      <c r="J7" s="21" t="s">
        <v>8</v>
      </c>
      <c r="K7" s="22" t="s">
        <v>8</v>
      </c>
    </row>
    <row r="8" ht="25" customHeight="1" spans="1:11">
      <c r="A8" s="10" t="s">
        <v>25</v>
      </c>
      <c r="B8" s="11" t="s">
        <v>8</v>
      </c>
      <c r="C8" s="12" t="s">
        <v>8</v>
      </c>
      <c r="D8" s="13">
        <v>0</v>
      </c>
      <c r="E8" s="12" t="s">
        <v>8</v>
      </c>
      <c r="F8" s="14">
        <v>529800</v>
      </c>
      <c r="G8" s="12" t="s">
        <v>8</v>
      </c>
      <c r="H8" s="13">
        <v>529744</v>
      </c>
      <c r="I8" s="21">
        <v>99.98</v>
      </c>
      <c r="J8" s="21" t="s">
        <v>26</v>
      </c>
      <c r="K8" s="22">
        <v>9.99</v>
      </c>
    </row>
    <row r="9" ht="25" customHeight="1" spans="1:11">
      <c r="A9" s="10" t="s">
        <v>27</v>
      </c>
      <c r="B9" s="11" t="s">
        <v>8</v>
      </c>
      <c r="C9" s="12" t="s">
        <v>8</v>
      </c>
      <c r="D9" s="13">
        <v>0</v>
      </c>
      <c r="E9" s="12" t="s">
        <v>8</v>
      </c>
      <c r="F9" s="14">
        <v>529800</v>
      </c>
      <c r="G9" s="12" t="s">
        <v>8</v>
      </c>
      <c r="H9" s="13">
        <v>529744</v>
      </c>
      <c r="I9" s="21">
        <v>99.98</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266</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72</v>
      </c>
      <c r="E18" s="16" t="s">
        <v>72</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267</v>
      </c>
      <c r="B2" s="3"/>
      <c r="C2" s="3"/>
      <c r="D2" s="3"/>
      <c r="E2" s="3"/>
      <c r="F2" s="3"/>
      <c r="G2" s="3"/>
      <c r="H2" s="3"/>
      <c r="I2" s="3"/>
      <c r="J2" s="3"/>
      <c r="K2" s="3"/>
    </row>
    <row r="3" ht="25" customHeight="1" spans="1:11">
      <c r="A3" s="4" t="s">
        <v>2</v>
      </c>
      <c r="B3" s="5" t="s">
        <v>268</v>
      </c>
      <c r="C3" s="5"/>
      <c r="D3" s="4" t="s">
        <v>4</v>
      </c>
      <c r="E3" s="5" t="s">
        <v>269</v>
      </c>
      <c r="F3" s="5"/>
      <c r="G3" s="4" t="s">
        <v>6</v>
      </c>
      <c r="H3" s="6" t="s">
        <v>270</v>
      </c>
      <c r="I3" s="6"/>
      <c r="J3" s="4" t="s">
        <v>8</v>
      </c>
      <c r="K3" s="19" t="s">
        <v>8</v>
      </c>
    </row>
    <row r="4" ht="25" customHeight="1" spans="1:11">
      <c r="A4" s="4" t="s">
        <v>9</v>
      </c>
      <c r="B4" s="5" t="s">
        <v>10</v>
      </c>
      <c r="C4" s="5"/>
      <c r="D4" s="4" t="s">
        <v>11</v>
      </c>
      <c r="E4" s="5" t="s">
        <v>12</v>
      </c>
      <c r="F4" s="5"/>
      <c r="G4" s="4" t="s">
        <v>13</v>
      </c>
      <c r="H4" s="5" t="s">
        <v>271</v>
      </c>
      <c r="I4" s="5"/>
      <c r="J4" s="4" t="s">
        <v>15</v>
      </c>
      <c r="K4" s="19" t="s">
        <v>272</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3600000</v>
      </c>
      <c r="G7" s="12" t="s">
        <v>8</v>
      </c>
      <c r="H7" s="13">
        <v>2510000</v>
      </c>
      <c r="I7" s="21" t="s">
        <v>8</v>
      </c>
      <c r="J7" s="21" t="s">
        <v>8</v>
      </c>
      <c r="K7" s="22" t="s">
        <v>8</v>
      </c>
    </row>
    <row r="8" ht="25" customHeight="1" spans="1:11">
      <c r="A8" s="10" t="s">
        <v>25</v>
      </c>
      <c r="B8" s="11" t="s">
        <v>8</v>
      </c>
      <c r="C8" s="12" t="s">
        <v>8</v>
      </c>
      <c r="D8" s="13">
        <v>0</v>
      </c>
      <c r="E8" s="12" t="s">
        <v>8</v>
      </c>
      <c r="F8" s="14">
        <v>3600000</v>
      </c>
      <c r="G8" s="12" t="s">
        <v>8</v>
      </c>
      <c r="H8" s="13">
        <v>2510000</v>
      </c>
      <c r="I8" s="21">
        <v>69.72</v>
      </c>
      <c r="J8" s="21" t="s">
        <v>26</v>
      </c>
      <c r="K8" s="22">
        <v>6.97</v>
      </c>
    </row>
    <row r="9" ht="30" customHeight="1" spans="1:11">
      <c r="A9" s="7" t="s">
        <v>28</v>
      </c>
      <c r="B9" s="7"/>
      <c r="C9" s="7"/>
      <c r="D9" s="7"/>
      <c r="E9" s="7"/>
      <c r="F9" s="7"/>
      <c r="G9" s="7"/>
      <c r="H9" s="7"/>
      <c r="I9" s="7"/>
      <c r="J9" s="7"/>
      <c r="K9" s="7"/>
    </row>
    <row r="10" ht="25" customHeight="1" spans="1:11">
      <c r="A10" s="9" t="s">
        <v>29</v>
      </c>
      <c r="B10" s="9"/>
      <c r="C10" s="9"/>
      <c r="D10" s="9"/>
      <c r="E10" s="9" t="s">
        <v>30</v>
      </c>
      <c r="F10" s="9"/>
      <c r="G10" s="9"/>
      <c r="H10" s="9"/>
      <c r="I10" s="9" t="s">
        <v>31</v>
      </c>
      <c r="J10" s="9"/>
      <c r="K10" s="9"/>
    </row>
    <row r="11" s="1" customFormat="1" ht="80" customHeight="1" spans="1:11">
      <c r="A11" s="15" t="s">
        <v>8</v>
      </c>
      <c r="B11" s="15"/>
      <c r="C11" s="15"/>
      <c r="D11" s="15"/>
      <c r="E11" s="15" t="s">
        <v>273</v>
      </c>
      <c r="F11" s="15"/>
      <c r="G11" s="15"/>
      <c r="H11" s="15"/>
      <c r="I11" s="15" t="s">
        <v>273</v>
      </c>
      <c r="J11" s="15"/>
      <c r="K11" s="15"/>
    </row>
    <row r="12" ht="30" customHeight="1" spans="1:11">
      <c r="A12" s="7" t="s">
        <v>33</v>
      </c>
      <c r="B12" s="7"/>
      <c r="C12" s="7"/>
      <c r="D12" s="7"/>
      <c r="E12" s="7"/>
      <c r="F12" s="7"/>
      <c r="G12" s="7"/>
      <c r="H12" s="7"/>
      <c r="I12" s="7"/>
      <c r="J12" s="7"/>
      <c r="K12" s="7"/>
    </row>
    <row r="13" ht="25" customHeight="1" spans="1:11">
      <c r="A13" s="9" t="s">
        <v>34</v>
      </c>
      <c r="B13" s="9" t="s">
        <v>35</v>
      </c>
      <c r="C13" s="9" t="s">
        <v>36</v>
      </c>
      <c r="D13" s="9" t="s">
        <v>37</v>
      </c>
      <c r="E13" s="9" t="s">
        <v>38</v>
      </c>
      <c r="F13" s="9" t="s">
        <v>39</v>
      </c>
      <c r="G13" s="9" t="s">
        <v>40</v>
      </c>
      <c r="H13" s="9" t="s">
        <v>41</v>
      </c>
      <c r="I13" s="9" t="s">
        <v>42</v>
      </c>
      <c r="J13" s="9" t="s">
        <v>43</v>
      </c>
      <c r="K13" s="9" t="s">
        <v>44</v>
      </c>
    </row>
    <row r="14" ht="25" customHeight="1" spans="1:11">
      <c r="A14" s="5" t="s">
        <v>53</v>
      </c>
      <c r="B14" s="5" t="s">
        <v>54</v>
      </c>
      <c r="C14" s="5" t="s">
        <v>55</v>
      </c>
      <c r="D14" s="16" t="s">
        <v>50</v>
      </c>
      <c r="E14" s="16" t="s">
        <v>50</v>
      </c>
      <c r="F14" s="17" t="s">
        <v>49</v>
      </c>
      <c r="G14" s="17" t="s">
        <v>50</v>
      </c>
      <c r="H14" s="18" t="s">
        <v>72</v>
      </c>
      <c r="I14" s="18" t="s">
        <v>72</v>
      </c>
      <c r="J14" s="5" t="s">
        <v>8</v>
      </c>
      <c r="K14" s="5" t="s">
        <v>8</v>
      </c>
    </row>
    <row r="15" ht="25" customHeight="1" spans="1:11">
      <c r="A15" s="5" t="s">
        <v>57</v>
      </c>
      <c r="B15" s="5" t="s">
        <v>58</v>
      </c>
      <c r="C15" s="5" t="s">
        <v>47</v>
      </c>
      <c r="D15" s="16" t="s">
        <v>59</v>
      </c>
      <c r="E15" s="16" t="s">
        <v>59</v>
      </c>
      <c r="F15" s="17" t="s">
        <v>49</v>
      </c>
      <c r="G15" s="17" t="s">
        <v>50</v>
      </c>
      <c r="H15" s="18" t="s">
        <v>51</v>
      </c>
      <c r="I15" s="18" t="s">
        <v>51</v>
      </c>
      <c r="J15" s="5" t="s">
        <v>8</v>
      </c>
      <c r="K15" s="5" t="s">
        <v>8</v>
      </c>
    </row>
    <row r="16" ht="25" customHeight="1" spans="1:11">
      <c r="A16" s="5" t="s">
        <v>158</v>
      </c>
      <c r="B16" s="5" t="s">
        <v>54</v>
      </c>
      <c r="C16" s="5" t="s">
        <v>55</v>
      </c>
      <c r="D16" s="16" t="s">
        <v>50</v>
      </c>
      <c r="E16" s="16" t="s">
        <v>50</v>
      </c>
      <c r="F16" s="17" t="s">
        <v>49</v>
      </c>
      <c r="G16" s="17" t="s">
        <v>50</v>
      </c>
      <c r="H16" s="18" t="s">
        <v>77</v>
      </c>
      <c r="I16" s="18" t="s">
        <v>77</v>
      </c>
      <c r="J16" s="5" t="s">
        <v>8</v>
      </c>
      <c r="K16" s="5" t="s">
        <v>8</v>
      </c>
    </row>
    <row r="17" ht="25" customHeight="1" spans="1:11">
      <c r="A17" s="5" t="s">
        <v>149</v>
      </c>
      <c r="B17" s="5" t="s">
        <v>63</v>
      </c>
      <c r="C17" s="5" t="s">
        <v>47</v>
      </c>
      <c r="D17" s="16" t="s">
        <v>274</v>
      </c>
      <c r="E17" s="16" t="s">
        <v>274</v>
      </c>
      <c r="F17" s="17" t="s">
        <v>49</v>
      </c>
      <c r="G17" s="17" t="s">
        <v>50</v>
      </c>
      <c r="H17" s="18" t="s">
        <v>61</v>
      </c>
      <c r="I17" s="18" t="s">
        <v>61</v>
      </c>
      <c r="J17" s="5" t="s">
        <v>8</v>
      </c>
      <c r="K17"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9:K9"/>
    <mergeCell ref="A10:D10"/>
    <mergeCell ref="E10:H10"/>
    <mergeCell ref="I10:K10"/>
    <mergeCell ref="A11:D11"/>
    <mergeCell ref="E11:H11"/>
    <mergeCell ref="I11:K11"/>
    <mergeCell ref="A12:K12"/>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267</v>
      </c>
      <c r="B2" s="3"/>
      <c r="C2" s="3"/>
      <c r="D2" s="3"/>
      <c r="E2" s="3"/>
      <c r="F2" s="3"/>
      <c r="G2" s="3"/>
      <c r="H2" s="3"/>
      <c r="I2" s="3"/>
      <c r="J2" s="3"/>
      <c r="K2" s="3"/>
    </row>
    <row r="3" ht="25" customHeight="1" spans="1:11">
      <c r="A3" s="4" t="s">
        <v>2</v>
      </c>
      <c r="B3" s="5" t="s">
        <v>275</v>
      </c>
      <c r="C3" s="5"/>
      <c r="D3" s="4" t="s">
        <v>4</v>
      </c>
      <c r="E3" s="5" t="s">
        <v>276</v>
      </c>
      <c r="F3" s="5"/>
      <c r="G3" s="4" t="s">
        <v>6</v>
      </c>
      <c r="H3" s="6" t="s">
        <v>277</v>
      </c>
      <c r="I3" s="6"/>
      <c r="J3" s="4" t="s">
        <v>8</v>
      </c>
      <c r="K3" s="19" t="s">
        <v>8</v>
      </c>
    </row>
    <row r="4" ht="25" customHeight="1" spans="1:11">
      <c r="A4" s="4" t="s">
        <v>9</v>
      </c>
      <c r="B4" s="5" t="s">
        <v>10</v>
      </c>
      <c r="C4" s="5"/>
      <c r="D4" s="4" t="s">
        <v>11</v>
      </c>
      <c r="E4" s="5" t="s">
        <v>12</v>
      </c>
      <c r="F4" s="5"/>
      <c r="G4" s="4" t="s">
        <v>13</v>
      </c>
      <c r="H4" s="5" t="s">
        <v>271</v>
      </c>
      <c r="I4" s="5"/>
      <c r="J4" s="4" t="s">
        <v>15</v>
      </c>
      <c r="K4" s="19" t="s">
        <v>272</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3500000</v>
      </c>
      <c r="G7" s="12" t="s">
        <v>8</v>
      </c>
      <c r="H7" s="13">
        <v>2460000</v>
      </c>
      <c r="I7" s="21" t="s">
        <v>8</v>
      </c>
      <c r="J7" s="21" t="s">
        <v>8</v>
      </c>
      <c r="K7" s="22" t="s">
        <v>8</v>
      </c>
    </row>
    <row r="8" ht="25" customHeight="1" spans="1:11">
      <c r="A8" s="10" t="s">
        <v>25</v>
      </c>
      <c r="B8" s="11" t="s">
        <v>8</v>
      </c>
      <c r="C8" s="12" t="s">
        <v>8</v>
      </c>
      <c r="D8" s="13">
        <v>0</v>
      </c>
      <c r="E8" s="12" t="s">
        <v>8</v>
      </c>
      <c r="F8" s="14">
        <v>3500000</v>
      </c>
      <c r="G8" s="12" t="s">
        <v>8</v>
      </c>
      <c r="H8" s="13">
        <v>2460000</v>
      </c>
      <c r="I8" s="21">
        <v>70.28</v>
      </c>
      <c r="J8" s="21" t="s">
        <v>26</v>
      </c>
      <c r="K8" s="22">
        <v>7.02</v>
      </c>
    </row>
    <row r="9" ht="30" customHeight="1" spans="1:11">
      <c r="A9" s="7" t="s">
        <v>28</v>
      </c>
      <c r="B9" s="7"/>
      <c r="C9" s="7"/>
      <c r="D9" s="7"/>
      <c r="E9" s="7"/>
      <c r="F9" s="7"/>
      <c r="G9" s="7"/>
      <c r="H9" s="7"/>
      <c r="I9" s="7"/>
      <c r="J9" s="7"/>
      <c r="K9" s="7"/>
    </row>
    <row r="10" ht="25" customHeight="1" spans="1:11">
      <c r="A10" s="9" t="s">
        <v>29</v>
      </c>
      <c r="B10" s="9"/>
      <c r="C10" s="9"/>
      <c r="D10" s="9"/>
      <c r="E10" s="9" t="s">
        <v>30</v>
      </c>
      <c r="F10" s="9"/>
      <c r="G10" s="9"/>
      <c r="H10" s="9"/>
      <c r="I10" s="9" t="s">
        <v>31</v>
      </c>
      <c r="J10" s="9"/>
      <c r="K10" s="9"/>
    </row>
    <row r="11" s="1" customFormat="1" ht="80" customHeight="1" spans="1:11">
      <c r="A11" s="15" t="s">
        <v>8</v>
      </c>
      <c r="B11" s="15"/>
      <c r="C11" s="15"/>
      <c r="D11" s="15"/>
      <c r="E11" s="15" t="s">
        <v>278</v>
      </c>
      <c r="F11" s="15"/>
      <c r="G11" s="15"/>
      <c r="H11" s="15"/>
      <c r="I11" s="15" t="s">
        <v>278</v>
      </c>
      <c r="J11" s="15"/>
      <c r="K11" s="15"/>
    </row>
    <row r="12" ht="30" customHeight="1" spans="1:11">
      <c r="A12" s="7" t="s">
        <v>33</v>
      </c>
      <c r="B12" s="7"/>
      <c r="C12" s="7"/>
      <c r="D12" s="7"/>
      <c r="E12" s="7"/>
      <c r="F12" s="7"/>
      <c r="G12" s="7"/>
      <c r="H12" s="7"/>
      <c r="I12" s="7"/>
      <c r="J12" s="7"/>
      <c r="K12" s="7"/>
    </row>
    <row r="13" ht="25" customHeight="1" spans="1:11">
      <c r="A13" s="9" t="s">
        <v>34</v>
      </c>
      <c r="B13" s="9" t="s">
        <v>35</v>
      </c>
      <c r="C13" s="9" t="s">
        <v>36</v>
      </c>
      <c r="D13" s="9" t="s">
        <v>37</v>
      </c>
      <c r="E13" s="9" t="s">
        <v>38</v>
      </c>
      <c r="F13" s="9" t="s">
        <v>39</v>
      </c>
      <c r="G13" s="9" t="s">
        <v>40</v>
      </c>
      <c r="H13" s="9" t="s">
        <v>41</v>
      </c>
      <c r="I13" s="9" t="s">
        <v>42</v>
      </c>
      <c r="J13" s="9" t="s">
        <v>43</v>
      </c>
      <c r="K13" s="9" t="s">
        <v>44</v>
      </c>
    </row>
    <row r="14" ht="25" customHeight="1" spans="1:11">
      <c r="A14" s="5" t="s">
        <v>53</v>
      </c>
      <c r="B14" s="5" t="s">
        <v>54</v>
      </c>
      <c r="C14" s="5" t="s">
        <v>55</v>
      </c>
      <c r="D14" s="16" t="s">
        <v>50</v>
      </c>
      <c r="E14" s="16" t="s">
        <v>50</v>
      </c>
      <c r="F14" s="17" t="s">
        <v>49</v>
      </c>
      <c r="G14" s="17" t="s">
        <v>50</v>
      </c>
      <c r="H14" s="18" t="s">
        <v>72</v>
      </c>
      <c r="I14" s="18" t="s">
        <v>72</v>
      </c>
      <c r="J14" s="5" t="s">
        <v>8</v>
      </c>
      <c r="K14" s="5" t="s">
        <v>8</v>
      </c>
    </row>
    <row r="15" ht="25" customHeight="1" spans="1:11">
      <c r="A15" s="5" t="s">
        <v>57</v>
      </c>
      <c r="B15" s="5" t="s">
        <v>58</v>
      </c>
      <c r="C15" s="5" t="s">
        <v>47</v>
      </c>
      <c r="D15" s="16" t="s">
        <v>59</v>
      </c>
      <c r="E15" s="16" t="s">
        <v>59</v>
      </c>
      <c r="F15" s="17" t="s">
        <v>49</v>
      </c>
      <c r="G15" s="17" t="s">
        <v>50</v>
      </c>
      <c r="H15" s="18" t="s">
        <v>51</v>
      </c>
      <c r="I15" s="18" t="s">
        <v>51</v>
      </c>
      <c r="J15" s="5" t="s">
        <v>8</v>
      </c>
      <c r="K15" s="5" t="s">
        <v>8</v>
      </c>
    </row>
    <row r="16" ht="25" customHeight="1" spans="1:11">
      <c r="A16" s="5" t="s">
        <v>158</v>
      </c>
      <c r="B16" s="5" t="s">
        <v>54</v>
      </c>
      <c r="C16" s="5" t="s">
        <v>55</v>
      </c>
      <c r="D16" s="16" t="s">
        <v>50</v>
      </c>
      <c r="E16" s="16" t="s">
        <v>50</v>
      </c>
      <c r="F16" s="17" t="s">
        <v>49</v>
      </c>
      <c r="G16" s="17" t="s">
        <v>50</v>
      </c>
      <c r="H16" s="18" t="s">
        <v>77</v>
      </c>
      <c r="I16" s="18" t="s">
        <v>77</v>
      </c>
      <c r="J16" s="5" t="s">
        <v>8</v>
      </c>
      <c r="K16" s="5" t="s">
        <v>8</v>
      </c>
    </row>
    <row r="17" ht="25" customHeight="1" spans="1:11">
      <c r="A17" s="5" t="s">
        <v>149</v>
      </c>
      <c r="B17" s="5" t="s">
        <v>63</v>
      </c>
      <c r="C17" s="5" t="s">
        <v>47</v>
      </c>
      <c r="D17" s="16" t="s">
        <v>279</v>
      </c>
      <c r="E17" s="16" t="s">
        <v>279</v>
      </c>
      <c r="F17" s="17" t="s">
        <v>49</v>
      </c>
      <c r="G17" s="17" t="s">
        <v>50</v>
      </c>
      <c r="H17" s="18" t="s">
        <v>61</v>
      </c>
      <c r="I17" s="18" t="s">
        <v>61</v>
      </c>
      <c r="J17" s="5" t="s">
        <v>8</v>
      </c>
      <c r="K17"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9:K9"/>
    <mergeCell ref="A10:D10"/>
    <mergeCell ref="E10:H10"/>
    <mergeCell ref="I10:K10"/>
    <mergeCell ref="A11:D11"/>
    <mergeCell ref="E11:H11"/>
    <mergeCell ref="I11:K11"/>
    <mergeCell ref="A12:K12"/>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280</v>
      </c>
      <c r="C3" s="5"/>
      <c r="D3" s="4" t="s">
        <v>4</v>
      </c>
      <c r="E3" s="5" t="s">
        <v>281</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500000</v>
      </c>
      <c r="G7" s="12" t="s">
        <v>8</v>
      </c>
      <c r="H7" s="13">
        <v>500000</v>
      </c>
      <c r="I7" s="21" t="s">
        <v>8</v>
      </c>
      <c r="J7" s="21" t="s">
        <v>8</v>
      </c>
      <c r="K7" s="22" t="s">
        <v>8</v>
      </c>
    </row>
    <row r="8" ht="25" customHeight="1" spans="1:11">
      <c r="A8" s="10" t="s">
        <v>25</v>
      </c>
      <c r="B8" s="11" t="s">
        <v>8</v>
      </c>
      <c r="C8" s="12" t="s">
        <v>8</v>
      </c>
      <c r="D8" s="13">
        <v>0</v>
      </c>
      <c r="E8" s="12" t="s">
        <v>8</v>
      </c>
      <c r="F8" s="14">
        <v>500000</v>
      </c>
      <c r="G8" s="12" t="s">
        <v>8</v>
      </c>
      <c r="H8" s="13">
        <v>500000</v>
      </c>
      <c r="I8" s="21">
        <v>100</v>
      </c>
      <c r="J8" s="21" t="s">
        <v>26</v>
      </c>
      <c r="K8" s="22">
        <v>10</v>
      </c>
    </row>
    <row r="9" ht="25" customHeight="1" spans="1:11">
      <c r="A9" s="10" t="s">
        <v>27</v>
      </c>
      <c r="B9" s="11" t="s">
        <v>8</v>
      </c>
      <c r="C9" s="12" t="s">
        <v>8</v>
      </c>
      <c r="D9" s="13">
        <v>0</v>
      </c>
      <c r="E9" s="12" t="s">
        <v>8</v>
      </c>
      <c r="F9" s="14">
        <v>500000</v>
      </c>
      <c r="G9" s="12" t="s">
        <v>8</v>
      </c>
      <c r="H9" s="13">
        <v>500000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282</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92</v>
      </c>
      <c r="E18" s="16" t="s">
        <v>92</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283</v>
      </c>
      <c r="C3" s="5"/>
      <c r="D3" s="4" t="s">
        <v>4</v>
      </c>
      <c r="E3" s="5" t="s">
        <v>284</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70000</v>
      </c>
      <c r="G7" s="12" t="s">
        <v>8</v>
      </c>
      <c r="H7" s="13">
        <v>70000</v>
      </c>
      <c r="I7" s="21" t="s">
        <v>8</v>
      </c>
      <c r="J7" s="21" t="s">
        <v>8</v>
      </c>
      <c r="K7" s="22" t="s">
        <v>8</v>
      </c>
    </row>
    <row r="8" ht="25" customHeight="1" spans="1:11">
      <c r="A8" s="10" t="s">
        <v>25</v>
      </c>
      <c r="B8" s="11" t="s">
        <v>8</v>
      </c>
      <c r="C8" s="12" t="s">
        <v>8</v>
      </c>
      <c r="D8" s="13">
        <v>0</v>
      </c>
      <c r="E8" s="12" t="s">
        <v>8</v>
      </c>
      <c r="F8" s="14">
        <v>70000</v>
      </c>
      <c r="G8" s="12" t="s">
        <v>8</v>
      </c>
      <c r="H8" s="13">
        <v>70000</v>
      </c>
      <c r="I8" s="21">
        <v>100</v>
      </c>
      <c r="J8" s="21" t="s">
        <v>26</v>
      </c>
      <c r="K8" s="22">
        <v>10</v>
      </c>
    </row>
    <row r="9" ht="25" customHeight="1" spans="1:11">
      <c r="A9" s="10" t="s">
        <v>27</v>
      </c>
      <c r="B9" s="11" t="s">
        <v>8</v>
      </c>
      <c r="C9" s="12" t="s">
        <v>8</v>
      </c>
      <c r="D9" s="13">
        <v>0</v>
      </c>
      <c r="E9" s="12" t="s">
        <v>8</v>
      </c>
      <c r="F9" s="14">
        <v>70000</v>
      </c>
      <c r="G9" s="12" t="s">
        <v>8</v>
      </c>
      <c r="H9" s="13">
        <v>70000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285</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48</v>
      </c>
      <c r="E18" s="16" t="s">
        <v>48</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286</v>
      </c>
      <c r="C3" s="5"/>
      <c r="D3" s="4" t="s">
        <v>4</v>
      </c>
      <c r="E3" s="5" t="s">
        <v>287</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200000</v>
      </c>
      <c r="G7" s="12" t="s">
        <v>8</v>
      </c>
      <c r="H7" s="13">
        <v>200000</v>
      </c>
      <c r="I7" s="21" t="s">
        <v>8</v>
      </c>
      <c r="J7" s="21" t="s">
        <v>8</v>
      </c>
      <c r="K7" s="22" t="s">
        <v>8</v>
      </c>
    </row>
    <row r="8" ht="25" customHeight="1" spans="1:11">
      <c r="A8" s="10" t="s">
        <v>25</v>
      </c>
      <c r="B8" s="11" t="s">
        <v>8</v>
      </c>
      <c r="C8" s="12" t="s">
        <v>8</v>
      </c>
      <c r="D8" s="13">
        <v>0</v>
      </c>
      <c r="E8" s="12" t="s">
        <v>8</v>
      </c>
      <c r="F8" s="14">
        <v>200000</v>
      </c>
      <c r="G8" s="12" t="s">
        <v>8</v>
      </c>
      <c r="H8" s="13">
        <v>200000</v>
      </c>
      <c r="I8" s="21">
        <v>100</v>
      </c>
      <c r="J8" s="21" t="s">
        <v>26</v>
      </c>
      <c r="K8" s="22">
        <v>10</v>
      </c>
    </row>
    <row r="9" ht="25" customHeight="1" spans="1:11">
      <c r="A9" s="10" t="s">
        <v>27</v>
      </c>
      <c r="B9" s="11" t="s">
        <v>8</v>
      </c>
      <c r="C9" s="12" t="s">
        <v>8</v>
      </c>
      <c r="D9" s="13">
        <v>0</v>
      </c>
      <c r="E9" s="12" t="s">
        <v>8</v>
      </c>
      <c r="F9" s="14">
        <v>200000</v>
      </c>
      <c r="G9" s="12" t="s">
        <v>8</v>
      </c>
      <c r="H9" s="13">
        <v>200000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134</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288</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51</v>
      </c>
      <c r="E18" s="16" t="s">
        <v>51</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289</v>
      </c>
      <c r="C3" s="5"/>
      <c r="D3" s="4" t="s">
        <v>4</v>
      </c>
      <c r="E3" s="5" t="s">
        <v>290</v>
      </c>
      <c r="F3" s="5"/>
      <c r="G3" s="4" t="s">
        <v>6</v>
      </c>
      <c r="H3" s="6" t="s">
        <v>291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23055</v>
      </c>
      <c r="G7" s="12" t="s">
        <v>8</v>
      </c>
      <c r="H7" s="13">
        <v>23055</v>
      </c>
      <c r="I7" s="21" t="s">
        <v>8</v>
      </c>
      <c r="J7" s="21" t="s">
        <v>8</v>
      </c>
      <c r="K7" s="22" t="s">
        <v>8</v>
      </c>
    </row>
    <row r="8" ht="25" customHeight="1" spans="1:11">
      <c r="A8" s="10" t="s">
        <v>25</v>
      </c>
      <c r="B8" s="11" t="s">
        <v>8</v>
      </c>
      <c r="C8" s="12" t="s">
        <v>8</v>
      </c>
      <c r="D8" s="13">
        <v>0</v>
      </c>
      <c r="E8" s="12" t="s">
        <v>8</v>
      </c>
      <c r="F8" s="14">
        <v>23055</v>
      </c>
      <c r="G8" s="12" t="s">
        <v>8</v>
      </c>
      <c r="H8" s="13">
        <v>23055</v>
      </c>
      <c r="I8" s="21">
        <v>100</v>
      </c>
      <c r="J8" s="21" t="s">
        <v>26</v>
      </c>
      <c r="K8" s="22">
        <v>10</v>
      </c>
    </row>
    <row r="9" ht="25" customHeight="1" spans="1:11">
      <c r="A9" s="10" t="s">
        <v>27</v>
      </c>
      <c r="B9" s="11" t="s">
        <v>8</v>
      </c>
      <c r="C9" s="12" t="s">
        <v>8</v>
      </c>
      <c r="D9" s="13">
        <v>0</v>
      </c>
      <c r="E9" s="12" t="s">
        <v>8</v>
      </c>
      <c r="F9" s="14">
        <v>23055</v>
      </c>
      <c r="G9" s="12" t="s">
        <v>8</v>
      </c>
      <c r="H9" s="13">
        <v>23055</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292</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136</v>
      </c>
      <c r="B18" s="5" t="s">
        <v>63</v>
      </c>
      <c r="C18" s="5" t="s">
        <v>47</v>
      </c>
      <c r="D18" s="16" t="s">
        <v>293</v>
      </c>
      <c r="E18" s="16" t="s">
        <v>294</v>
      </c>
      <c r="F18" s="17" t="s">
        <v>295</v>
      </c>
      <c r="G18" s="17" t="s">
        <v>49</v>
      </c>
      <c r="H18" s="18" t="s">
        <v>61</v>
      </c>
      <c r="I18" s="18" t="s">
        <v>49</v>
      </c>
      <c r="J18" s="5" t="s">
        <v>8</v>
      </c>
      <c r="K18" s="5" t="s">
        <v>296</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297</v>
      </c>
      <c r="C3" s="5"/>
      <c r="D3" s="4" t="s">
        <v>4</v>
      </c>
      <c r="E3" s="5" t="s">
        <v>298</v>
      </c>
      <c r="F3" s="5"/>
      <c r="G3" s="4" t="s">
        <v>6</v>
      </c>
      <c r="H3" s="6" t="s">
        <v>299</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8125</v>
      </c>
      <c r="G7" s="12" t="s">
        <v>8</v>
      </c>
      <c r="H7" s="13">
        <v>6500</v>
      </c>
      <c r="I7" s="21" t="s">
        <v>8</v>
      </c>
      <c r="J7" s="21" t="s">
        <v>8</v>
      </c>
      <c r="K7" s="22" t="s">
        <v>8</v>
      </c>
    </row>
    <row r="8" ht="25" customHeight="1" spans="1:11">
      <c r="A8" s="10" t="s">
        <v>25</v>
      </c>
      <c r="B8" s="11" t="s">
        <v>8</v>
      </c>
      <c r="C8" s="12" t="s">
        <v>8</v>
      </c>
      <c r="D8" s="13">
        <v>0</v>
      </c>
      <c r="E8" s="12" t="s">
        <v>8</v>
      </c>
      <c r="F8" s="14">
        <v>8125</v>
      </c>
      <c r="G8" s="12" t="s">
        <v>8</v>
      </c>
      <c r="H8" s="13">
        <v>6500</v>
      </c>
      <c r="I8" s="21">
        <v>80</v>
      </c>
      <c r="J8" s="21" t="s">
        <v>26</v>
      </c>
      <c r="K8" s="22">
        <v>8</v>
      </c>
    </row>
    <row r="9" ht="25" customHeight="1" spans="1:11">
      <c r="A9" s="10" t="s">
        <v>27</v>
      </c>
      <c r="B9" s="11" t="s">
        <v>8</v>
      </c>
      <c r="C9" s="12" t="s">
        <v>8</v>
      </c>
      <c r="D9" s="13">
        <v>0</v>
      </c>
      <c r="E9" s="12" t="s">
        <v>8</v>
      </c>
      <c r="F9" s="14">
        <v>8125</v>
      </c>
      <c r="G9" s="12" t="s">
        <v>8</v>
      </c>
      <c r="H9" s="13">
        <v>6500</v>
      </c>
      <c r="I9" s="21">
        <v>80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300</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137</v>
      </c>
      <c r="C18" s="5" t="s">
        <v>47</v>
      </c>
      <c r="D18" s="16" t="s">
        <v>301</v>
      </c>
      <c r="E18" s="16" t="s">
        <v>301</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302</v>
      </c>
      <c r="C3" s="5"/>
      <c r="D3" s="4" t="s">
        <v>4</v>
      </c>
      <c r="E3" s="5" t="s">
        <v>303</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58800.4</v>
      </c>
      <c r="G7" s="12" t="s">
        <v>8</v>
      </c>
      <c r="H7" s="13">
        <v>58800.4</v>
      </c>
      <c r="I7" s="21" t="s">
        <v>8</v>
      </c>
      <c r="J7" s="21" t="s">
        <v>8</v>
      </c>
      <c r="K7" s="22" t="s">
        <v>8</v>
      </c>
    </row>
    <row r="8" ht="25" customHeight="1" spans="1:11">
      <c r="A8" s="10" t="s">
        <v>25</v>
      </c>
      <c r="B8" s="11" t="s">
        <v>8</v>
      </c>
      <c r="C8" s="12" t="s">
        <v>8</v>
      </c>
      <c r="D8" s="13">
        <v>0</v>
      </c>
      <c r="E8" s="12" t="s">
        <v>8</v>
      </c>
      <c r="F8" s="14">
        <v>58800.4</v>
      </c>
      <c r="G8" s="12" t="s">
        <v>8</v>
      </c>
      <c r="H8" s="13">
        <v>58800.4</v>
      </c>
      <c r="I8" s="21">
        <v>100</v>
      </c>
      <c r="J8" s="21" t="s">
        <v>26</v>
      </c>
      <c r="K8" s="22">
        <v>10</v>
      </c>
    </row>
    <row r="9" ht="25" customHeight="1" spans="1:11">
      <c r="A9" s="10" t="s">
        <v>27</v>
      </c>
      <c r="B9" s="11" t="s">
        <v>8</v>
      </c>
      <c r="C9" s="12" t="s">
        <v>8</v>
      </c>
      <c r="D9" s="13">
        <v>0</v>
      </c>
      <c r="E9" s="12" t="s">
        <v>8</v>
      </c>
      <c r="F9" s="14">
        <v>58800.4</v>
      </c>
      <c r="G9" s="12" t="s">
        <v>8</v>
      </c>
      <c r="H9" s="13">
        <v>58800.4</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304</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76</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137</v>
      </c>
      <c r="C18" s="5" t="s">
        <v>47</v>
      </c>
      <c r="D18" s="16" t="s">
        <v>305</v>
      </c>
      <c r="E18" s="16" t="s">
        <v>305</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306</v>
      </c>
      <c r="C3" s="5"/>
      <c r="D3" s="4" t="s">
        <v>4</v>
      </c>
      <c r="E3" s="5" t="s">
        <v>307</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20000</v>
      </c>
      <c r="G7" s="12" t="s">
        <v>8</v>
      </c>
      <c r="H7" s="13">
        <v>20000</v>
      </c>
      <c r="I7" s="21" t="s">
        <v>8</v>
      </c>
      <c r="J7" s="21" t="s">
        <v>8</v>
      </c>
      <c r="K7" s="22" t="s">
        <v>8</v>
      </c>
    </row>
    <row r="8" ht="25" customHeight="1" spans="1:11">
      <c r="A8" s="10" t="s">
        <v>25</v>
      </c>
      <c r="B8" s="11" t="s">
        <v>8</v>
      </c>
      <c r="C8" s="12" t="s">
        <v>8</v>
      </c>
      <c r="D8" s="13">
        <v>0</v>
      </c>
      <c r="E8" s="12" t="s">
        <v>8</v>
      </c>
      <c r="F8" s="14">
        <v>20000</v>
      </c>
      <c r="G8" s="12" t="s">
        <v>8</v>
      </c>
      <c r="H8" s="13">
        <v>20000</v>
      </c>
      <c r="I8" s="21">
        <v>100</v>
      </c>
      <c r="J8" s="21" t="s">
        <v>26</v>
      </c>
      <c r="K8" s="22">
        <v>10</v>
      </c>
    </row>
    <row r="9" ht="25" customHeight="1" spans="1:11">
      <c r="A9" s="10" t="s">
        <v>27</v>
      </c>
      <c r="B9" s="11" t="s">
        <v>8</v>
      </c>
      <c r="C9" s="12" t="s">
        <v>8</v>
      </c>
      <c r="D9" s="13">
        <v>0</v>
      </c>
      <c r="E9" s="12" t="s">
        <v>8</v>
      </c>
      <c r="F9" s="14">
        <v>20000</v>
      </c>
      <c r="G9" s="12" t="s">
        <v>8</v>
      </c>
      <c r="H9" s="13">
        <v>20000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308</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171</v>
      </c>
      <c r="E18" s="16" t="s">
        <v>171</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309</v>
      </c>
      <c r="C3" s="5"/>
      <c r="D3" s="4" t="s">
        <v>4</v>
      </c>
      <c r="E3" s="5" t="s">
        <v>310</v>
      </c>
      <c r="F3" s="5"/>
      <c r="G3" s="4" t="s">
        <v>6</v>
      </c>
      <c r="H3" s="6" t="s">
        <v>311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300000</v>
      </c>
      <c r="G7" s="12" t="s">
        <v>8</v>
      </c>
      <c r="H7" s="13">
        <v>277497</v>
      </c>
      <c r="I7" s="21" t="s">
        <v>8</v>
      </c>
      <c r="J7" s="21" t="s">
        <v>8</v>
      </c>
      <c r="K7" s="22" t="s">
        <v>8</v>
      </c>
    </row>
    <row r="8" ht="25" customHeight="1" spans="1:11">
      <c r="A8" s="10" t="s">
        <v>25</v>
      </c>
      <c r="B8" s="11" t="s">
        <v>8</v>
      </c>
      <c r="C8" s="12" t="s">
        <v>8</v>
      </c>
      <c r="D8" s="13">
        <v>0</v>
      </c>
      <c r="E8" s="12" t="s">
        <v>8</v>
      </c>
      <c r="F8" s="14">
        <v>300000</v>
      </c>
      <c r="G8" s="12" t="s">
        <v>8</v>
      </c>
      <c r="H8" s="13">
        <v>277497</v>
      </c>
      <c r="I8" s="21">
        <v>92.49</v>
      </c>
      <c r="J8" s="21" t="s">
        <v>26</v>
      </c>
      <c r="K8" s="22">
        <v>9.24</v>
      </c>
    </row>
    <row r="9" ht="25" customHeight="1" spans="1:11">
      <c r="A9" s="10" t="s">
        <v>27</v>
      </c>
      <c r="B9" s="11" t="s">
        <v>8</v>
      </c>
      <c r="C9" s="12" t="s">
        <v>8</v>
      </c>
      <c r="D9" s="13">
        <v>0</v>
      </c>
      <c r="E9" s="12" t="s">
        <v>8</v>
      </c>
      <c r="F9" s="14">
        <v>300000</v>
      </c>
      <c r="G9" s="12" t="s">
        <v>8</v>
      </c>
      <c r="H9" s="13">
        <v>277497</v>
      </c>
      <c r="I9" s="21">
        <v>92.49</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211</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228</v>
      </c>
      <c r="E18" s="16" t="s">
        <v>312</v>
      </c>
      <c r="F18" s="17" t="s">
        <v>313</v>
      </c>
      <c r="G18" s="17" t="s">
        <v>93</v>
      </c>
      <c r="H18" s="18" t="s">
        <v>61</v>
      </c>
      <c r="I18" s="18" t="s">
        <v>314</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workbookViewId="0">
      <selection activeCell="B3" sqref="B3:C3"/>
    </sheetView>
  </sheetViews>
  <sheetFormatPr defaultColWidth="9" defaultRowHeight="14.4"/>
  <cols>
    <col min="1" max="1" width="21.5555555555556" customWidth="1"/>
    <col min="2" max="2" width="11.3333333333333" customWidth="1"/>
    <col min="3" max="11" width="15.6388888888889" customWidth="1"/>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315</v>
      </c>
      <c r="C3" s="5"/>
      <c r="D3" s="4" t="s">
        <v>4</v>
      </c>
      <c r="E3" s="5" t="s">
        <v>316</v>
      </c>
      <c r="F3" s="5"/>
      <c r="G3" s="4" t="s">
        <v>6</v>
      </c>
      <c r="H3" s="6" t="s">
        <v>81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15900</v>
      </c>
      <c r="G7" s="12" t="s">
        <v>8</v>
      </c>
      <c r="H7" s="13">
        <v>15900</v>
      </c>
      <c r="I7" s="21" t="s">
        <v>8</v>
      </c>
      <c r="J7" s="21" t="s">
        <v>8</v>
      </c>
      <c r="K7" s="22" t="s">
        <v>8</v>
      </c>
    </row>
    <row r="8" ht="25" customHeight="1" spans="1:11">
      <c r="A8" s="10" t="s">
        <v>25</v>
      </c>
      <c r="B8" s="11" t="s">
        <v>8</v>
      </c>
      <c r="C8" s="12" t="s">
        <v>8</v>
      </c>
      <c r="D8" s="13">
        <v>0</v>
      </c>
      <c r="E8" s="12" t="s">
        <v>8</v>
      </c>
      <c r="F8" s="14">
        <v>15900</v>
      </c>
      <c r="G8" s="12" t="s">
        <v>8</v>
      </c>
      <c r="H8" s="13">
        <v>15900</v>
      </c>
      <c r="I8" s="21">
        <v>100</v>
      </c>
      <c r="J8" s="21" t="s">
        <v>26</v>
      </c>
      <c r="K8" s="22">
        <v>10</v>
      </c>
    </row>
    <row r="9" ht="25" customHeight="1" spans="1:11">
      <c r="A9" s="10" t="s">
        <v>27</v>
      </c>
      <c r="B9" s="11" t="s">
        <v>8</v>
      </c>
      <c r="C9" s="12" t="s">
        <v>8</v>
      </c>
      <c r="D9" s="13">
        <v>0</v>
      </c>
      <c r="E9" s="12" t="s">
        <v>8</v>
      </c>
      <c r="F9" s="14">
        <v>15900</v>
      </c>
      <c r="G9" s="12" t="s">
        <v>8</v>
      </c>
      <c r="H9" s="13">
        <v>15900</v>
      </c>
      <c r="I9" s="21">
        <v>100</v>
      </c>
      <c r="J9" s="21" t="s">
        <v>8</v>
      </c>
      <c r="K9" s="22" t="s">
        <v>8</v>
      </c>
    </row>
    <row r="10" ht="30" customHeight="1" spans="1:11">
      <c r="A10" s="7" t="s">
        <v>28</v>
      </c>
      <c r="B10" s="7"/>
      <c r="C10" s="7"/>
      <c r="D10" s="7"/>
      <c r="E10" s="7"/>
      <c r="F10" s="7"/>
      <c r="G10" s="7"/>
      <c r="H10" s="7"/>
      <c r="I10" s="7"/>
      <c r="J10" s="7"/>
      <c r="K10" s="7"/>
    </row>
    <row r="11" ht="25" customHeight="1" spans="1:11">
      <c r="A11" s="9" t="s">
        <v>29</v>
      </c>
      <c r="B11" s="9"/>
      <c r="C11" s="9"/>
      <c r="D11" s="9"/>
      <c r="E11" s="9" t="s">
        <v>30</v>
      </c>
      <c r="F11" s="9"/>
      <c r="G11" s="9"/>
      <c r="H11" s="9"/>
      <c r="I11" s="9" t="s">
        <v>31</v>
      </c>
      <c r="J11" s="9"/>
      <c r="K11" s="9"/>
    </row>
    <row r="12" s="1" customFormat="1" ht="80" customHeight="1" spans="1:11">
      <c r="A12" s="15" t="s">
        <v>8</v>
      </c>
      <c r="B12" s="15"/>
      <c r="C12" s="15"/>
      <c r="D12" s="15"/>
      <c r="E12" s="15" t="s">
        <v>211</v>
      </c>
      <c r="F12" s="15"/>
      <c r="G12" s="15"/>
      <c r="H12" s="15"/>
      <c r="I12" s="15" t="s">
        <v>317</v>
      </c>
      <c r="J12" s="15"/>
      <c r="K12" s="15"/>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192</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318</v>
      </c>
      <c r="E18" s="16" t="s">
        <v>318</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showGridLines="0" workbookViewId="0">
      <selection activeCell="M13" sqref="M13"/>
    </sheetView>
  </sheetViews>
  <sheetFormatPr defaultColWidth="9" defaultRowHeight="14.4"/>
  <cols>
    <col min="1" max="1" width="21.5555555555556" customWidth="1"/>
    <col min="2" max="2" width="11.3333333333333" customWidth="1"/>
    <col min="3" max="11" width="15.6388888888889" customWidth="1"/>
    <col min="13" max="13" width="12.8888888888889"/>
  </cols>
  <sheetData>
    <row r="1" ht="40" customHeight="1" spans="1:11">
      <c r="A1" s="2" t="s">
        <v>66</v>
      </c>
      <c r="B1" s="2"/>
      <c r="C1" s="2"/>
      <c r="D1" s="2"/>
      <c r="E1" s="2"/>
      <c r="F1" s="2"/>
      <c r="G1" s="2"/>
      <c r="H1" s="2"/>
      <c r="I1" s="2"/>
      <c r="J1" s="2"/>
      <c r="K1" s="2"/>
    </row>
    <row r="2" ht="25" customHeight="1" spans="1:11">
      <c r="A2" s="3" t="s">
        <v>1</v>
      </c>
      <c r="B2" s="3"/>
      <c r="C2" s="3"/>
      <c r="D2" s="3"/>
      <c r="E2" s="3"/>
      <c r="F2" s="3"/>
      <c r="G2" s="3"/>
      <c r="H2" s="3"/>
      <c r="I2" s="3"/>
      <c r="J2" s="3"/>
      <c r="K2" s="3"/>
    </row>
    <row r="3" ht="25" customHeight="1" spans="1:11">
      <c r="A3" s="4" t="s">
        <v>2</v>
      </c>
      <c r="B3" s="5" t="s">
        <v>319</v>
      </c>
      <c r="C3" s="5"/>
      <c r="D3" s="4" t="s">
        <v>4</v>
      </c>
      <c r="E3" s="5" t="s">
        <v>320</v>
      </c>
      <c r="F3" s="5"/>
      <c r="G3" s="4" t="s">
        <v>6</v>
      </c>
      <c r="H3" s="6" t="s">
        <v>321</v>
      </c>
      <c r="I3" s="6"/>
      <c r="J3" s="4" t="s">
        <v>8</v>
      </c>
      <c r="K3" s="19" t="s">
        <v>8</v>
      </c>
    </row>
    <row r="4" ht="25" customHeight="1" spans="1:11">
      <c r="A4" s="4" t="s">
        <v>9</v>
      </c>
      <c r="B4" s="5" t="s">
        <v>10</v>
      </c>
      <c r="C4" s="5"/>
      <c r="D4" s="4" t="s">
        <v>11</v>
      </c>
      <c r="E4" s="5" t="s">
        <v>12</v>
      </c>
      <c r="F4" s="5"/>
      <c r="G4" s="4" t="s">
        <v>13</v>
      </c>
      <c r="H4" s="5" t="s">
        <v>14</v>
      </c>
      <c r="I4" s="5"/>
      <c r="J4" s="4" t="s">
        <v>15</v>
      </c>
      <c r="K4" s="19" t="s">
        <v>16</v>
      </c>
    </row>
    <row r="5" ht="30" customHeight="1" spans="1:11">
      <c r="A5" s="7" t="s">
        <v>17</v>
      </c>
      <c r="B5" s="7"/>
      <c r="C5" s="7"/>
      <c r="D5" s="7"/>
      <c r="E5" s="7"/>
      <c r="F5" s="7"/>
      <c r="G5" s="7"/>
      <c r="H5" s="7"/>
      <c r="I5" s="7"/>
      <c r="J5" s="7"/>
      <c r="K5" s="7"/>
    </row>
    <row r="6" ht="25" customHeight="1" spans="1:11">
      <c r="A6" s="8"/>
      <c r="B6" s="8"/>
      <c r="C6" s="9" t="s">
        <v>18</v>
      </c>
      <c r="D6" s="9"/>
      <c r="E6" s="9" t="s">
        <v>19</v>
      </c>
      <c r="F6" s="9"/>
      <c r="G6" s="9" t="s">
        <v>20</v>
      </c>
      <c r="H6" s="9"/>
      <c r="I6" s="9" t="s">
        <v>21</v>
      </c>
      <c r="J6" s="20" t="s">
        <v>22</v>
      </c>
      <c r="K6" s="9" t="s">
        <v>23</v>
      </c>
    </row>
    <row r="7" ht="25" customHeight="1" spans="1:11">
      <c r="A7" s="10" t="s">
        <v>24</v>
      </c>
      <c r="B7" s="11" t="s">
        <v>8</v>
      </c>
      <c r="C7" s="12" t="s">
        <v>8</v>
      </c>
      <c r="D7" s="13">
        <v>0</v>
      </c>
      <c r="E7" s="12" t="s">
        <v>8</v>
      </c>
      <c r="F7" s="14">
        <v>1000000</v>
      </c>
      <c r="G7" s="12" t="s">
        <v>8</v>
      </c>
      <c r="H7" s="13">
        <v>772341</v>
      </c>
      <c r="I7" s="21" t="s">
        <v>8</v>
      </c>
      <c r="J7" s="21" t="s">
        <v>8</v>
      </c>
      <c r="K7" s="22" t="s">
        <v>8</v>
      </c>
    </row>
    <row r="8" ht="25" customHeight="1" spans="1:11">
      <c r="A8" s="10" t="s">
        <v>25</v>
      </c>
      <c r="B8" s="11" t="s">
        <v>8</v>
      </c>
      <c r="C8" s="12" t="s">
        <v>8</v>
      </c>
      <c r="D8" s="13">
        <v>0</v>
      </c>
      <c r="E8" s="12" t="s">
        <v>8</v>
      </c>
      <c r="F8" s="14">
        <v>1000000</v>
      </c>
      <c r="G8" s="12" t="s">
        <v>8</v>
      </c>
      <c r="H8" s="13">
        <v>1442426</v>
      </c>
      <c r="I8" s="21">
        <v>77.23</v>
      </c>
      <c r="J8" s="21" t="s">
        <v>26</v>
      </c>
      <c r="K8" s="22">
        <v>7.72</v>
      </c>
    </row>
    <row r="9" ht="25" customHeight="1" spans="1:11">
      <c r="A9" s="10" t="s">
        <v>27</v>
      </c>
      <c r="B9" s="11" t="s">
        <v>8</v>
      </c>
      <c r="C9" s="12" t="s">
        <v>8</v>
      </c>
      <c r="D9" s="13">
        <v>0</v>
      </c>
      <c r="E9" s="12" t="s">
        <v>8</v>
      </c>
      <c r="F9" s="14">
        <v>1000000</v>
      </c>
      <c r="G9" s="12" t="s">
        <v>8</v>
      </c>
      <c r="H9" s="13">
        <v>772341</v>
      </c>
      <c r="I9" s="21">
        <v>77.23</v>
      </c>
      <c r="J9" s="21" t="s">
        <v>8</v>
      </c>
      <c r="K9" s="22" t="s">
        <v>8</v>
      </c>
    </row>
    <row r="10" ht="30" customHeight="1" spans="1:13">
      <c r="A10" s="7" t="s">
        <v>28</v>
      </c>
      <c r="B10" s="7"/>
      <c r="C10" s="7"/>
      <c r="D10" s="7"/>
      <c r="E10" s="7"/>
      <c r="F10" s="7"/>
      <c r="G10" s="7"/>
      <c r="H10" s="7"/>
      <c r="I10" s="7"/>
      <c r="J10" s="7"/>
      <c r="K10" s="7"/>
      <c r="M10">
        <f>SUM(H8,'1村社区干部报酬:50城财发〔2023〕219号洪涝救灾资金 '!H8:H8)</f>
        <v>15069661.33</v>
      </c>
    </row>
    <row r="11" ht="25" customHeight="1" spans="1:11">
      <c r="A11" s="9" t="s">
        <v>29</v>
      </c>
      <c r="B11" s="9"/>
      <c r="C11" s="9"/>
      <c r="D11" s="9"/>
      <c r="E11" s="9" t="s">
        <v>30</v>
      </c>
      <c r="F11" s="9"/>
      <c r="G11" s="9"/>
      <c r="H11" s="9"/>
      <c r="I11" s="9" t="s">
        <v>31</v>
      </c>
      <c r="J11" s="9"/>
      <c r="K11" s="9"/>
    </row>
    <row r="12" s="1" customFormat="1" ht="80" customHeight="1" spans="1:13">
      <c r="A12" s="15" t="s">
        <v>8</v>
      </c>
      <c r="B12" s="15"/>
      <c r="C12" s="15"/>
      <c r="D12" s="15"/>
      <c r="E12" s="15" t="s">
        <v>147</v>
      </c>
      <c r="F12" s="15"/>
      <c r="G12" s="15"/>
      <c r="H12" s="15"/>
      <c r="I12" s="15" t="s">
        <v>322</v>
      </c>
      <c r="J12" s="15"/>
      <c r="K12" s="15"/>
      <c r="M12" s="1">
        <f>SUM('1村社区干部报酬:50城财发〔2023〕219号洪涝救灾资金 '!H8:H8)</f>
        <v>13627235.33</v>
      </c>
    </row>
    <row r="13" ht="30" customHeight="1" spans="1:11">
      <c r="A13" s="7" t="s">
        <v>33</v>
      </c>
      <c r="B13" s="7"/>
      <c r="C13" s="7"/>
      <c r="D13" s="7"/>
      <c r="E13" s="7"/>
      <c r="F13" s="7"/>
      <c r="G13" s="7"/>
      <c r="H13" s="7"/>
      <c r="I13" s="7"/>
      <c r="J13" s="7"/>
      <c r="K13" s="7"/>
    </row>
    <row r="14" ht="25" customHeight="1" spans="1:11">
      <c r="A14" s="9" t="s">
        <v>34</v>
      </c>
      <c r="B14" s="9" t="s">
        <v>35</v>
      </c>
      <c r="C14" s="9" t="s">
        <v>36</v>
      </c>
      <c r="D14" s="9" t="s">
        <v>37</v>
      </c>
      <c r="E14" s="9" t="s">
        <v>38</v>
      </c>
      <c r="F14" s="9" t="s">
        <v>39</v>
      </c>
      <c r="G14" s="9" t="s">
        <v>40</v>
      </c>
      <c r="H14" s="9" t="s">
        <v>41</v>
      </c>
      <c r="I14" s="9" t="s">
        <v>42</v>
      </c>
      <c r="J14" s="9" t="s">
        <v>43</v>
      </c>
      <c r="K14" s="9" t="s">
        <v>44</v>
      </c>
    </row>
    <row r="15" ht="25" customHeight="1" spans="1:11">
      <c r="A15" s="5" t="s">
        <v>53</v>
      </c>
      <c r="B15" s="5" t="s">
        <v>54</v>
      </c>
      <c r="C15" s="5" t="s">
        <v>55</v>
      </c>
      <c r="D15" s="16" t="s">
        <v>50</v>
      </c>
      <c r="E15" s="16" t="s">
        <v>50</v>
      </c>
      <c r="F15" s="17" t="s">
        <v>49</v>
      </c>
      <c r="G15" s="17" t="s">
        <v>50</v>
      </c>
      <c r="H15" s="18" t="s">
        <v>72</v>
      </c>
      <c r="I15" s="18" t="s">
        <v>72</v>
      </c>
      <c r="J15" s="5" t="s">
        <v>8</v>
      </c>
      <c r="K15" s="5" t="s">
        <v>8</v>
      </c>
    </row>
    <row r="16" ht="25" customHeight="1" spans="1:11">
      <c r="A16" s="5" t="s">
        <v>143</v>
      </c>
      <c r="B16" s="5" t="s">
        <v>58</v>
      </c>
      <c r="C16" s="5" t="s">
        <v>47</v>
      </c>
      <c r="D16" s="16" t="s">
        <v>59</v>
      </c>
      <c r="E16" s="16" t="s">
        <v>59</v>
      </c>
      <c r="F16" s="17" t="s">
        <v>49</v>
      </c>
      <c r="G16" s="17" t="s">
        <v>50</v>
      </c>
      <c r="H16" s="18" t="s">
        <v>51</v>
      </c>
      <c r="I16" s="18" t="s">
        <v>51</v>
      </c>
      <c r="J16" s="5" t="s">
        <v>8</v>
      </c>
      <c r="K16" s="5" t="s">
        <v>8</v>
      </c>
    </row>
    <row r="17" ht="25" customHeight="1" spans="1:11">
      <c r="A17" s="5" t="s">
        <v>60</v>
      </c>
      <c r="B17" s="5" t="s">
        <v>54</v>
      </c>
      <c r="C17" s="5" t="s">
        <v>55</v>
      </c>
      <c r="D17" s="16" t="s">
        <v>50</v>
      </c>
      <c r="E17" s="16" t="s">
        <v>50</v>
      </c>
      <c r="F17" s="17" t="s">
        <v>49</v>
      </c>
      <c r="G17" s="17" t="s">
        <v>50</v>
      </c>
      <c r="H17" s="18" t="s">
        <v>77</v>
      </c>
      <c r="I17" s="18" t="s">
        <v>77</v>
      </c>
      <c r="J17" s="5" t="s">
        <v>8</v>
      </c>
      <c r="K17" s="5" t="s">
        <v>8</v>
      </c>
    </row>
    <row r="18" ht="25" customHeight="1" spans="1:11">
      <c r="A18" s="5" t="s">
        <v>149</v>
      </c>
      <c r="B18" s="5" t="s">
        <v>63</v>
      </c>
      <c r="C18" s="5" t="s">
        <v>47</v>
      </c>
      <c r="D18" s="16" t="s">
        <v>50</v>
      </c>
      <c r="E18" s="16" t="s">
        <v>50</v>
      </c>
      <c r="F18" s="17" t="s">
        <v>49</v>
      </c>
      <c r="G18" s="17" t="s">
        <v>50</v>
      </c>
      <c r="H18" s="18" t="s">
        <v>61</v>
      </c>
      <c r="I18" s="18" t="s">
        <v>61</v>
      </c>
      <c r="J18" s="5" t="s">
        <v>8</v>
      </c>
      <c r="K18" s="5" t="s">
        <v>8</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53</vt:i4>
      </vt:variant>
    </vt:vector>
  </HeadingPairs>
  <TitlesOfParts>
    <vt:vector size="53" baseType="lpstr">
      <vt:lpstr>2023年度部门整体绩效自评表</vt:lpstr>
      <vt:lpstr>2村民小组长报酬 (2)</vt:lpstr>
      <vt:lpstr>3村务监督委员会成员报酬  (2)</vt:lpstr>
      <vt:lpstr>1村社区干部报酬</vt:lpstr>
      <vt:lpstr>2村民小组长报酬</vt:lpstr>
      <vt:lpstr>3村务监督委员会成员报酬 </vt:lpstr>
      <vt:lpstr>4村干部参加企业职工养老保险 </vt:lpstr>
      <vt:lpstr>5社区干部参加社会保险 </vt:lpstr>
      <vt:lpstr>6村级组织办公经费 </vt:lpstr>
      <vt:lpstr>7村级服务群众专项工作经费 </vt:lpstr>
      <vt:lpstr>8村社区干部职补贴 </vt:lpstr>
      <vt:lpstr>940年农村老党员生活补助 </vt:lpstr>
      <vt:lpstr>10中共城口县委2020年议军专题会议纪要（2020年第7期）</vt:lpstr>
      <vt:lpstr>11市政维护费 </vt:lpstr>
      <vt:lpstr>12上年结转可执行指标 </vt:lpstr>
      <vt:lpstr>132022年医疗服务与保障能力提升资金 </vt:lpstr>
      <vt:lpstr>14城财发（2022）178号关于调整2021年文化站免费开放</vt:lpstr>
      <vt:lpstr>15城财发〔2022〕219号城口县财政局关于调整下达农村环境</vt:lpstr>
      <vt:lpstr>16临聘人员工资 </vt:lpstr>
      <vt:lpstr>17乡村振兴驻乡驻村工作队经费 </vt:lpstr>
      <vt:lpstr>182022年复兴网格管理费 </vt:lpstr>
      <vt:lpstr>19城财发（2022）329号关于下达城口县防汛抗旱应急救灾项</vt:lpstr>
      <vt:lpstr>20城财发（2022）298号2022年文化工作者招募资金 </vt:lpstr>
      <vt:lpstr>21城宣函（2022）30号全国文明城市创建群众宣传活动经费 </vt:lpstr>
      <vt:lpstr>22城财发（2022）389号2022年茅坪社区城乡社区治理项</vt:lpstr>
      <vt:lpstr>23城财发（2022）433号2022年中央农业生产和水利救灾</vt:lpstr>
      <vt:lpstr>24城财发（2022）460号2022年医疗服务与保障能力提升</vt:lpstr>
      <vt:lpstr>25城财发（2022）470号选调生2021年至2022年到村</vt:lpstr>
      <vt:lpstr>26城财发（2022）504号2022年乡镇开展体育赛事活动经</vt:lpstr>
      <vt:lpstr>27城财发（2022）514号创建全国文明城市专项资金 </vt:lpstr>
      <vt:lpstr>28城财发（2022）511号公路养护项目 </vt:lpstr>
      <vt:lpstr>29城财发（2022）512号农村公路养护项目 </vt:lpstr>
      <vt:lpstr>城财发（2022）596号城口县复兴街道和平社区赵家沟管网延伸</vt:lpstr>
      <vt:lpstr>31城财发（2022）596号城口县复兴街道友谊社区老歇脚坡管</vt:lpstr>
      <vt:lpstr>32关于下达2022年困难乡镇补助资金预算的通知 </vt:lpstr>
      <vt:lpstr>33村干部参加人身意外伤害险 </vt:lpstr>
      <vt:lpstr>34乡村振兴驻乡驻村工作队员生活补助 </vt:lpstr>
      <vt:lpstr>35乡村振兴驻乡驻村工作队工作经费 </vt:lpstr>
      <vt:lpstr>36城财发〔2022〕674号城口县2023年复兴街道生猪产业</vt:lpstr>
      <vt:lpstr>37城财发〔2022〕674号城口县2023年复兴街道露天蔬菜</vt:lpstr>
      <vt:lpstr>38城财发〔2022〕674号城口县2023年产业到户扶持项目</vt:lpstr>
      <vt:lpstr>39城财发〔2022〕674号城口县2023年复兴街道友谊社区</vt:lpstr>
      <vt:lpstr>40城财发〔2022〕674号城口县2023年复兴街道陈家山产</vt:lpstr>
      <vt:lpstr>41城财发〔2022〕674号城口县2023年复兴街道和平社区</vt:lpstr>
      <vt:lpstr>42城财发〔2022〕674号城口县2023年复兴街道积分兑现</vt:lpstr>
      <vt:lpstr>43城财发（2023）95号2023年乡村振兴工作经费 </vt:lpstr>
      <vt:lpstr>44城财发〔2023〕136号复兴2023年临时救助资金 </vt:lpstr>
      <vt:lpstr>45城财发（2023）139号复兴街道林（农）业有毒有害岗位津</vt:lpstr>
      <vt:lpstr>46城财发（2023）146号2023年一次抚恤金和丧葬费（第</vt:lpstr>
      <vt:lpstr>47城财发（2023）181号巡查工作经费 </vt:lpstr>
      <vt:lpstr>城财发（2023）211号复兴街道垃圾处理工作经费 </vt:lpstr>
      <vt:lpstr>49城财发（2023）218号2023年市级自然灾害救助补助资</vt:lpstr>
      <vt:lpstr>50城财发〔2023〕219号洪涝救灾资金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2023-03-15T03:47:00Z</dcterms:created>
  <dcterms:modified xsi:type="dcterms:W3CDTF">2024-11-26T02:37:03Z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AA5E2434FF3244398E7430DA51D7E3E3_13</vt:lpwstr>
  </property>
  <property fmtid="{D5CDD505-2E9C-101B-9397-08002B2CF9AE}" pid="3" name="KSOProductBuildVer">
    <vt:lpwstr>2052-11.1.0.9584</vt:lpwstr>
  </property>
</Properties>
</file>